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pivotTables/pivotTable1.xml" ContentType="application/vnd.openxmlformats-officedocument.spreadsheetml.pivotTable+xml"/>
  <Override PartName="/xl/externalLinks/externalLink2.xml" ContentType="application/vnd.openxmlformats-officedocument.spreadsheetml.externalLink+xml"/>
  <Override PartName="/xl/pivotCache/pivotCacheRecords1.xml" ContentType="application/vnd.openxmlformats-officedocument.spreadsheetml.pivotCacheRecords+xml"/>
  <Default Extension="png" ContentType="image/png"/>
  <Override PartName="/xl/pivotCache/pivotCacheDefinition1.xml" ContentType="application/vnd.openxmlformats-officedocument.spreadsheetml.pivotCacheDefinition+xml"/>
  <Override PartName="/xl/worksheets/sheet4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calcChain.xml" ContentType="application/vnd.openxmlformats-officedocument.spreadsheetml.calcChain+xml"/>
  <Default Extension="jpeg" ContentType="image/jpeg"/>
  <Override PartName="/xl/worksheets/sheet3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autoCompressPictures="0"/>
  <bookViews>
    <workbookView xWindow="240" yWindow="80" windowWidth="15600" windowHeight="8000" tabRatio="823" firstSheet="1" activeTab="1"/>
  </bookViews>
  <sheets>
    <sheet name="Plan de cuentas" sheetId="3" state="hidden" r:id="rId1"/>
    <sheet name="Presupuesto Estimado" sheetId="23" r:id="rId2"/>
    <sheet name="Base de Datos" sheetId="17" r:id="rId3"/>
    <sheet name="Inventario CLUL" sheetId="22" r:id="rId4"/>
    <sheet name="Hoja4" sheetId="18" state="hidden" r:id="rId5"/>
  </sheets>
  <externalReferences>
    <externalReference r:id="rId6"/>
    <externalReference r:id="rId7"/>
  </externalReferences>
  <definedNames>
    <definedName name="Abril" localSheetId="1">#REF!</definedName>
    <definedName name="Abril">#REF!</definedName>
    <definedName name="Agosto" localSheetId="1">#REF!</definedName>
    <definedName name="Agosto">#REF!</definedName>
    <definedName name="Apr" localSheetId="1">#REF!</definedName>
    <definedName name="Apr">#REF!</definedName>
    <definedName name="April">'[1]Selection Table'!$O$4:$O$170</definedName>
    <definedName name="Aug" localSheetId="1">#REF!</definedName>
    <definedName name="Aug">#REF!</definedName>
    <definedName name="August">'[1]Selection Table'!$G$4:$G$170</definedName>
    <definedName name="dasda" localSheetId="1">#REF!</definedName>
    <definedName name="dasda">#REF!</definedName>
    <definedName name="Dec" localSheetId="1">#REF!</definedName>
    <definedName name="Dec">#REF!</definedName>
    <definedName name="December">'[1]Selection Table'!$K$4:$K$170</definedName>
    <definedName name="Diciembre" localSheetId="1">#REF!</definedName>
    <definedName name="Diciembre">#REF!</definedName>
    <definedName name="ds" localSheetId="1">#REF!</definedName>
    <definedName name="ds">#REF!</definedName>
    <definedName name="Enero" localSheetId="1">#REF!</definedName>
    <definedName name="Enero">#REF!</definedName>
    <definedName name="Feb" localSheetId="1">#REF!</definedName>
    <definedName name="Feb">#REF!</definedName>
    <definedName name="Febrero" localSheetId="1">#REF!</definedName>
    <definedName name="Febrero">#REF!</definedName>
    <definedName name="Fecha" comment="Por favor" localSheetId="1">'Presupuesto Estimado'!$F$11</definedName>
    <definedName name="Fecha" comment="Por favor">'[2]Presupuesto Ejecutado'!$F$11</definedName>
    <definedName name="Jan" localSheetId="1">#REF!</definedName>
    <definedName name="Jan">#REF!</definedName>
    <definedName name="Jul" localSheetId="1">#REF!</definedName>
    <definedName name="Jul">#REF!</definedName>
    <definedName name="Julio" localSheetId="1">#REF!</definedName>
    <definedName name="Julio">#REF!</definedName>
    <definedName name="Jun" localSheetId="1">#REF!</definedName>
    <definedName name="Jun">#REF!</definedName>
    <definedName name="Junio" localSheetId="1">#REF!</definedName>
    <definedName name="Junio">#REF!</definedName>
    <definedName name="Mar" localSheetId="1">#REF!</definedName>
    <definedName name="Mar">#REF!</definedName>
    <definedName name="Marzo" localSheetId="1">#REF!</definedName>
    <definedName name="Marzo">#REF!</definedName>
    <definedName name="May" localSheetId="1">#REF!</definedName>
    <definedName name="May">#REF!</definedName>
    <definedName name="Mayo" localSheetId="1">#REF!</definedName>
    <definedName name="Mayo">#REF!</definedName>
    <definedName name="nose" localSheetId="1">#REF!</definedName>
    <definedName name="nose">#REF!</definedName>
    <definedName name="Nov" localSheetId="1">#REF!</definedName>
    <definedName name="Nov">#REF!</definedName>
    <definedName name="Noviembre" localSheetId="1">#REF!</definedName>
    <definedName name="Noviembre">#REF!</definedName>
    <definedName name="Obal" localSheetId="1">#REF!</definedName>
    <definedName name="Obal">#REF!</definedName>
    <definedName name="Oct" localSheetId="1">#REF!</definedName>
    <definedName name="Oct">#REF!</definedName>
    <definedName name="RBYTD" localSheetId="1">#REF!</definedName>
    <definedName name="RBYTD">#REF!</definedName>
    <definedName name="Ref" localSheetId="1">#REF!</definedName>
    <definedName name="Ref">#REF!</definedName>
    <definedName name="s" localSheetId="1">#REF!</definedName>
    <definedName name="s">#REF!</definedName>
    <definedName name="sadAFADSFDAS" localSheetId="1">#REF!</definedName>
    <definedName name="sadAFADSFDAS">#REF!</definedName>
    <definedName name="sdsadasd" localSheetId="1">#REF!</definedName>
    <definedName name="sdsadasd">#REF!</definedName>
    <definedName name="Sep" localSheetId="1">#REF!</definedName>
    <definedName name="Sep">#REF!</definedName>
  </definedNames>
  <calcPr calcId="130000"/>
  <pivotCaches>
    <pivotCache cacheId="3" r:id="rId8"/>
  </pivotCaches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8" i="23"/>
  <c r="G29"/>
  <c r="G30"/>
  <c r="G31"/>
  <c r="G32"/>
  <c r="G33"/>
  <c r="G34"/>
  <c r="G35"/>
  <c r="G36"/>
  <c r="G37"/>
  <c r="H25"/>
  <c r="G16"/>
  <c r="G17"/>
  <c r="G18"/>
  <c r="G19"/>
  <c r="G20"/>
  <c r="G21"/>
  <c r="G22"/>
  <c r="G23"/>
  <c r="G24"/>
  <c r="G25"/>
</calcChain>
</file>

<file path=xl/sharedStrings.xml><?xml version="1.0" encoding="utf-8"?>
<sst xmlns="http://schemas.openxmlformats.org/spreadsheetml/2006/main" count="402" uniqueCount="206">
  <si>
    <t>1) Todo gasto deberá ser sustentado de acuerdo al  artículo 30 del Reglamento de Presupuestos y Desembolsos</t>
  </si>
  <si>
    <t>NOTAS :</t>
  </si>
  <si>
    <r>
      <t xml:space="preserve">2) Cualquier consulta/duda por favor mandar un correro a: </t>
    </r>
    <r>
      <rPr>
        <u/>
        <sz val="11"/>
        <color rgb="FF0070C0"/>
        <rFont val="Calibri"/>
        <family val="2"/>
      </rPr>
      <t>fin-aieseclima@googlegroups.com</t>
    </r>
  </si>
  <si>
    <t xml:space="preserve">OBSERVACIONES:     </t>
  </si>
  <si>
    <r>
      <t xml:space="preserve">EL presente formato tiene como objetivo registrar los </t>
    </r>
    <r>
      <rPr>
        <b/>
        <sz val="14"/>
        <color indexed="8"/>
        <rFont val="Calibri"/>
        <family val="2"/>
      </rPr>
      <t>ingresos y egresos estimados</t>
    </r>
    <r>
      <rPr>
        <sz val="14"/>
        <color indexed="8"/>
        <rFont val="Calibri"/>
        <family val="2"/>
      </rPr>
      <t xml:space="preserve"> del mes de cada una de las área que integra AIESEC LIMA. Al respecto, agradeceré completar los espacios que se indican a continuación:  (1) Área u OC, (2) Fecha de entrega del presupuesto, (3) Mes del presupuesto, (4) Nombre del encargado, (5) Detalle estimado de los gastos, (6) Detalle estimado de los ingresos.                                             </t>
    </r>
  </si>
  <si>
    <t>Aprobado</t>
  </si>
  <si>
    <t>Observaciones</t>
  </si>
  <si>
    <t>EGRESOS PRESUPUESTADOS EN EL MES</t>
  </si>
  <si>
    <t>INGRESOS PRESUPUESTADOS EN EL MES</t>
  </si>
  <si>
    <t xml:space="preserve">Presupuesto Estimado </t>
  </si>
  <si>
    <t>Finanzas y Legalidad AIESEC LIMA</t>
  </si>
  <si>
    <t xml:space="preserve"> INSTRUCCIONES</t>
  </si>
  <si>
    <t>Precio Unitario</t>
  </si>
  <si>
    <t>OGX GCDP</t>
  </si>
  <si>
    <t>(Todas)</t>
  </si>
  <si>
    <t>FIN &amp; L</t>
  </si>
  <si>
    <t>Unit Serv.</t>
  </si>
  <si>
    <t>LCP</t>
  </si>
  <si>
    <t>Área:</t>
  </si>
  <si>
    <t>Fecha:</t>
  </si>
  <si>
    <t>Mes:</t>
  </si>
  <si>
    <t>MES: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</si>
  <si>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</si>
  <si>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</si>
  <si>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</si>
  <si>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</si>
  <si>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</si>
  <si>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</si>
  <si>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</si>
  <si>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</si>
  <si>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</si>
  <si>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</si>
  <si>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</si>
  <si>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del encargado:</t>
  </si>
  <si>
    <t>Total</t>
  </si>
  <si>
    <t>TOTAL</t>
  </si>
  <si>
    <t>3) Se adjunta Reglamento de Desembolsos ante cualquier consulta.</t>
  </si>
  <si>
    <t>Articulo</t>
  </si>
  <si>
    <t>Dirección</t>
  </si>
  <si>
    <t>Telf</t>
  </si>
  <si>
    <t>Contacto</t>
  </si>
  <si>
    <t>Platos</t>
  </si>
  <si>
    <t>Cinta de agua perla</t>
  </si>
  <si>
    <t>Papel Carbon</t>
  </si>
  <si>
    <t>Tinta para Tampon</t>
  </si>
  <si>
    <t>Vasos Descartables</t>
  </si>
  <si>
    <t>Snow Spray</t>
  </si>
  <si>
    <t>Pilas</t>
  </si>
  <si>
    <t>Etiquetas</t>
  </si>
  <si>
    <t>Walkie Talkies</t>
  </si>
  <si>
    <t>Micas A-4</t>
  </si>
  <si>
    <t>Hojas Bond</t>
  </si>
  <si>
    <t>Papel lustre turquesa</t>
  </si>
  <si>
    <t>Papel lustre naranja</t>
  </si>
  <si>
    <t>Papel lustre verde</t>
  </si>
  <si>
    <t>Papel Celofan rojo</t>
  </si>
  <si>
    <t>Pabilos</t>
  </si>
  <si>
    <t>Folders Manila</t>
  </si>
  <si>
    <t>Lapiceros  UL</t>
  </si>
  <si>
    <t>Lapices</t>
  </si>
  <si>
    <t>finepen negros</t>
  </si>
  <si>
    <t>Hojas  de colores</t>
  </si>
  <si>
    <t>Papelografos</t>
  </si>
  <si>
    <t xml:space="preserve">Sobres </t>
  </si>
  <si>
    <t>Blocks Chicos</t>
  </si>
  <si>
    <t>Block Grandes</t>
  </si>
  <si>
    <t>Blocks medianos</t>
  </si>
  <si>
    <t>Utiles de Oficina</t>
  </si>
  <si>
    <t>AIESEC con parante</t>
  </si>
  <si>
    <t>Welcome Peru</t>
  </si>
  <si>
    <t>Global Village</t>
  </si>
  <si>
    <t>Pocket 2010</t>
  </si>
  <si>
    <t>Mapa Mundi</t>
  </si>
  <si>
    <t>Pocket 2011</t>
  </si>
  <si>
    <t>AIESEC</t>
  </si>
  <si>
    <t>Construyendo un futuro</t>
  </si>
  <si>
    <t>Banners</t>
  </si>
  <si>
    <t>Mandil</t>
  </si>
  <si>
    <t>Canada</t>
  </si>
  <si>
    <t>Panama</t>
  </si>
  <si>
    <t>el salvador</t>
  </si>
  <si>
    <t>Tarjetas de presentacion/Sherezade</t>
  </si>
  <si>
    <t>Cameron</t>
  </si>
  <si>
    <t>Venezuela</t>
  </si>
  <si>
    <t>Encuestas Posicionamiento</t>
  </si>
  <si>
    <t>Rumania</t>
  </si>
  <si>
    <t>Test psicologico</t>
  </si>
  <si>
    <t>Turquia</t>
  </si>
  <si>
    <t>Documentos</t>
  </si>
  <si>
    <t>Polonia</t>
  </si>
  <si>
    <t>Banderas</t>
  </si>
  <si>
    <t>Rótulos de fila</t>
  </si>
  <si>
    <t>Total general</t>
  </si>
  <si>
    <t>Elemento</t>
  </si>
  <si>
    <t>Grapas (caja)</t>
  </si>
  <si>
    <t>Lapiceros negros</t>
  </si>
  <si>
    <t>Lapiceros azules</t>
  </si>
  <si>
    <t>Cartulinas Celeste</t>
  </si>
  <si>
    <t>Cartulinas amarilla</t>
  </si>
  <si>
    <t>Cartulinas Verde</t>
  </si>
  <si>
    <t>Cartulinas negros</t>
  </si>
  <si>
    <t>Cartulinas Blancas</t>
  </si>
  <si>
    <t>Plumones negros</t>
  </si>
  <si>
    <t>Plumones azules</t>
  </si>
  <si>
    <t>Plumones rojos</t>
  </si>
  <si>
    <t>Plumones verdes</t>
  </si>
  <si>
    <t>Suma de Cantidad</t>
  </si>
  <si>
    <t>ICX GCDP</t>
  </si>
  <si>
    <t>OGX GIP</t>
  </si>
  <si>
    <t>ICX GIP</t>
  </si>
  <si>
    <t>BASE DE DATOS AIESEC LIMA</t>
  </si>
  <si>
    <t>OC</t>
  </si>
  <si>
    <t>(1)</t>
  </si>
  <si>
    <t>(3)</t>
  </si>
  <si>
    <t>(2)</t>
  </si>
  <si>
    <t xml:space="preserve">(4) </t>
  </si>
  <si>
    <t>(5)</t>
  </si>
  <si>
    <t>(6)</t>
  </si>
  <si>
    <t>Internet</t>
  </si>
  <si>
    <t>Ventas</t>
  </si>
  <si>
    <t>Ingresos</t>
  </si>
  <si>
    <t>Prestación de servicios</t>
  </si>
  <si>
    <t>Terceros</t>
  </si>
  <si>
    <t>EP GCDP</t>
  </si>
  <si>
    <t>EP GIP</t>
  </si>
  <si>
    <t>TN GDCP</t>
  </si>
  <si>
    <t>TN GIP</t>
  </si>
  <si>
    <t>Congresos Nacionales</t>
  </si>
  <si>
    <t>Otros Ingresos de Gestión</t>
  </si>
  <si>
    <t>Otros ingresos de gestión</t>
  </si>
  <si>
    <t>Donación empresas</t>
  </si>
  <si>
    <t>Donación personas</t>
  </si>
  <si>
    <t>Gastos</t>
  </si>
  <si>
    <t>Gastos por servicios prestados a terceros</t>
  </si>
  <si>
    <t>Transporte, correos y gastos de viaje</t>
  </si>
  <si>
    <t>Transporte</t>
  </si>
  <si>
    <t>De carga</t>
  </si>
  <si>
    <t>De pasajeros</t>
  </si>
  <si>
    <t>Local</t>
  </si>
  <si>
    <t>Interprovincial</t>
  </si>
  <si>
    <t>Internacional</t>
  </si>
  <si>
    <t>Correos</t>
  </si>
  <si>
    <t>Alojamiento</t>
  </si>
  <si>
    <t>Alimentación</t>
  </si>
  <si>
    <t>Honorarios, comisiones y corretajes</t>
  </si>
  <si>
    <t>Honorarios</t>
  </si>
  <si>
    <t>Servicios legales</t>
  </si>
  <si>
    <t>Servicios contable</t>
  </si>
  <si>
    <t>Servicios de vigilancia</t>
  </si>
  <si>
    <t>Alquileres</t>
  </si>
  <si>
    <t>Edificaciones</t>
  </si>
  <si>
    <t>Servicios básicos</t>
  </si>
  <si>
    <t>Energía eléctrica</t>
  </si>
  <si>
    <t>Gas</t>
  </si>
  <si>
    <t>Agua</t>
  </si>
  <si>
    <t>Teléfono</t>
  </si>
  <si>
    <t>Cable</t>
  </si>
  <si>
    <t>Publicidad, publicaciones, relaciones públicas</t>
  </si>
  <si>
    <t>Gastos bancarios</t>
  </si>
  <si>
    <t>Gastos legales</t>
  </si>
  <si>
    <t>Copias, impresiones</t>
  </si>
  <si>
    <t>Gastos por tributos</t>
  </si>
  <si>
    <t>Impuesto general a las ventas</t>
  </si>
  <si>
    <t>Otros tributos</t>
  </si>
  <si>
    <t>Otros Gastos de Gestión</t>
  </si>
  <si>
    <t>Otros gastos de gestión</t>
  </si>
  <si>
    <t>Gasolina</t>
  </si>
  <si>
    <t>Útiles de limpieza</t>
  </si>
  <si>
    <t>Útiles de escritorio</t>
  </si>
  <si>
    <t>Ferretería</t>
  </si>
  <si>
    <t>Medicinas</t>
  </si>
  <si>
    <t>Descripciónde la cuenta</t>
  </si>
  <si>
    <t>Rubro</t>
  </si>
  <si>
    <t>Cuenta</t>
  </si>
  <si>
    <t>Comentarios</t>
  </si>
  <si>
    <t>Otros eventos educativos</t>
  </si>
  <si>
    <t>Otros servicios prestados por terceros</t>
  </si>
  <si>
    <t>Equipos diversos</t>
  </si>
  <si>
    <t>Otros</t>
  </si>
  <si>
    <t>Team Member Programme</t>
  </si>
  <si>
    <t>Team Leader Programme</t>
  </si>
  <si>
    <t>Elemento 7 - Cuentas de Ingresos por Naturaleza</t>
  </si>
  <si>
    <t>Elemento 6 - Cuentas de Gastos por Naturaleza</t>
  </si>
  <si>
    <t>Razón Social</t>
  </si>
  <si>
    <t>RUC</t>
  </si>
  <si>
    <t>Suscripciones y cotizaciones</t>
  </si>
  <si>
    <t>Gastos de investigación y desarrollo</t>
  </si>
  <si>
    <t>Fee congresos</t>
  </si>
  <si>
    <t>Gastos de visado</t>
  </si>
  <si>
    <t>Oficina</t>
  </si>
  <si>
    <t>Trainee house</t>
  </si>
  <si>
    <t>Auditorio</t>
  </si>
  <si>
    <t>Mantenimiento y reparaciones</t>
  </si>
  <si>
    <t>Otros honorarios</t>
  </si>
  <si>
    <t>Tramites de visado</t>
  </si>
  <si>
    <t>Seguro médico</t>
  </si>
  <si>
    <t>Otros gastos en el viaje</t>
  </si>
  <si>
    <t>Envíos locales</t>
  </si>
  <si>
    <t>Envíos nacionales</t>
  </si>
  <si>
    <t>Envíos internacionales</t>
  </si>
  <si>
    <t>Alianzas Estratégicas</t>
  </si>
  <si>
    <t>Costo Unitario</t>
  </si>
  <si>
    <t>Cantidad</t>
  </si>
  <si>
    <t>ÁREAS:</t>
  </si>
  <si>
    <t>TM</t>
  </si>
  <si>
    <t>COMM</t>
  </si>
</sst>
</file>

<file path=xl/styles.xml><?xml version="1.0" encoding="utf-8"?>
<styleSheet xmlns="http://schemas.openxmlformats.org/spreadsheetml/2006/main">
  <numFmts count="10"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 [$S/.-280A]\ * #,##0.00_ ;_ [$S/.-280A]\ * \-#,##0.00_ ;_ [$S/.-280A]\ * &quot;-&quot;??_ ;_ @_ "/>
    <numFmt numFmtId="167" formatCode="_(&quot;R$ &quot;* #,##0.00_);_(&quot;R$ &quot;* \(#,##0.00\);_(&quot;R$ &quot;* &quot;-&quot;??_);_(@_)"/>
    <numFmt numFmtId="168" formatCode="_([$€-2]* #,##0.00_);_([$€-2]* \(#,##0.00\);_([$€-2]* &quot;-&quot;??_)"/>
    <numFmt numFmtId="169" formatCode="_(* #,##0.00_);_(* \(#,##0.00\);_(* &quot;-&quot;??_);_(@_)"/>
    <numFmt numFmtId="170" formatCode="_-&quot;R$&quot;\ * #,##0.00_-;\-&quot;R$&quot;\ * #,##0.00_-;_-&quot;R$&quot;\ * &quot;-&quot;??_-;_-@_-"/>
    <numFmt numFmtId="171" formatCode="_(&quot;$&quot;* #,##0.00_);_(&quot;$&quot;* \(#,##0.00\);_(&quot;$&quot;* &quot;-&quot;??_);_(@_)"/>
    <numFmt numFmtId="172" formatCode="_(&quot;$&quot;* #,##0_);_(&quot;$&quot;* \(#,##0\);_(&quot;$&quot;* &quot;-&quot;_);_(@_)"/>
    <numFmt numFmtId="173" formatCode="&quot;S/.&quot;\ #,##0.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Verdana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Tw Cen MT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24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rgb="FF0070C0"/>
      <name val="Calibri"/>
      <family val="2"/>
    </font>
    <font>
      <b/>
      <sz val="22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Verdana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theme="0"/>
      </top>
      <bottom/>
      <diagonal/>
    </border>
    <border>
      <left/>
      <right style="thin">
        <color theme="0"/>
      </right>
      <top style="slantDashDot">
        <color theme="0"/>
      </top>
      <bottom/>
      <diagonal/>
    </border>
    <border>
      <left style="slantDashDot">
        <color theme="0"/>
      </left>
      <right/>
      <top style="slantDashDot">
        <color theme="0"/>
      </top>
      <bottom/>
      <diagonal/>
    </border>
    <border>
      <left style="slantDashDot">
        <color theme="0"/>
      </left>
      <right/>
      <top/>
      <bottom style="slantDashDot">
        <color theme="0"/>
      </bottom>
      <diagonal/>
    </border>
    <border>
      <left/>
      <right/>
      <top/>
      <bottom style="slantDashDot">
        <color theme="0"/>
      </bottom>
      <diagonal/>
    </border>
    <border>
      <left/>
      <right style="thin">
        <color theme="0"/>
      </right>
      <top/>
      <bottom style="slantDashDot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62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5" borderId="0" applyNumberFormat="0" applyBorder="0" applyAlignment="0" applyProtection="0"/>
    <xf numFmtId="0" fontId="7" fillId="22" borderId="10" applyNumberFormat="0" applyAlignment="0" applyProtection="0"/>
    <xf numFmtId="168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2" borderId="14" applyNumberFormat="0" applyAlignment="0" applyProtection="0"/>
    <xf numFmtId="9" fontId="3" fillId="0" borderId="0" applyFont="0" applyFill="0" applyBorder="0" applyAlignment="0" applyProtection="0"/>
    <xf numFmtId="0" fontId="14" fillId="23" borderId="0">
      <alignment horizontal="lef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23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right" vertical="top"/>
    </xf>
    <xf numFmtId="0" fontId="14" fillId="23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5" fillId="23" borderId="0">
      <alignment horizontal="right" vertical="center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23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7" fillId="23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8" fillId="23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23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9" fillId="23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23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5" fillId="23" borderId="0">
      <alignment horizontal="left" vertical="center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23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6" fillId="23" borderId="0">
      <alignment horizontal="left" vertical="top"/>
    </xf>
    <xf numFmtId="0" fontId="15" fillId="23" borderId="0">
      <alignment horizontal="right" vertical="center"/>
    </xf>
    <xf numFmtId="0" fontId="15" fillId="23" borderId="0">
      <alignment horizontal="left" vertical="center"/>
    </xf>
    <xf numFmtId="0" fontId="15" fillId="23" borderId="0">
      <alignment horizontal="left" vertical="center"/>
    </xf>
    <xf numFmtId="0" fontId="15" fillId="23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23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23" borderId="0">
      <alignment horizontal="left" vertical="center"/>
    </xf>
    <xf numFmtId="0" fontId="15" fillId="23" borderId="0">
      <alignment horizontal="left" vertical="center"/>
    </xf>
    <xf numFmtId="0" fontId="15" fillId="23" borderId="0">
      <alignment horizontal="left" vertical="center"/>
    </xf>
    <xf numFmtId="0" fontId="15" fillId="23" borderId="0">
      <alignment horizontal="left" vertical="center"/>
    </xf>
    <xf numFmtId="0" fontId="15" fillId="23" borderId="0">
      <alignment horizontal="left" vertical="center"/>
    </xf>
    <xf numFmtId="0" fontId="15" fillId="23" borderId="0">
      <alignment horizontal="left" vertical="center"/>
    </xf>
    <xf numFmtId="0" fontId="15" fillId="23" borderId="0">
      <alignment horizontal="left" vertical="center"/>
    </xf>
    <xf numFmtId="0" fontId="15" fillId="23" borderId="0">
      <alignment horizontal="left" vertical="center"/>
    </xf>
    <xf numFmtId="0" fontId="15" fillId="23" borderId="0">
      <alignment horizontal="right" vertical="center"/>
    </xf>
    <xf numFmtId="0" fontId="15" fillId="23" borderId="0">
      <alignment horizontal="right" vertical="center"/>
    </xf>
    <xf numFmtId="0" fontId="15" fillId="23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23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23" borderId="0">
      <alignment horizontal="right" vertical="center"/>
    </xf>
    <xf numFmtId="0" fontId="15" fillId="23" borderId="0">
      <alignment horizontal="right" vertical="center"/>
    </xf>
    <xf numFmtId="0" fontId="15" fillId="23" borderId="0">
      <alignment horizontal="right" vertical="center"/>
    </xf>
    <xf numFmtId="0" fontId="15" fillId="23" borderId="0">
      <alignment horizontal="right" vertical="center"/>
    </xf>
    <xf numFmtId="0" fontId="15" fillId="23" borderId="0">
      <alignment horizontal="right" vertical="center"/>
    </xf>
    <xf numFmtId="0" fontId="15" fillId="23" borderId="0">
      <alignment horizontal="right" vertical="center"/>
    </xf>
    <xf numFmtId="0" fontId="15" fillId="23" borderId="0">
      <alignment horizontal="right" vertical="center"/>
    </xf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24" fillId="28" borderId="18" applyNumberFormat="0" applyAlignment="0" applyProtection="0"/>
    <xf numFmtId="0" fontId="25" fillId="0" borderId="0" applyFont="0" applyFill="0" applyBorder="0" applyAlignment="0" applyProtection="0"/>
    <xf numFmtId="0" fontId="26" fillId="29" borderId="0" applyNumberFormat="0" applyBorder="0" applyAlignment="0" applyProtection="0"/>
    <xf numFmtId="0" fontId="27" fillId="30" borderId="10" applyNumberFormat="0" applyAlignment="0" applyProtection="0"/>
    <xf numFmtId="0" fontId="28" fillId="0" borderId="19" applyNumberFormat="0" applyFill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31" borderId="20" applyNumberFormat="0" applyFont="0" applyAlignment="0" applyProtection="0"/>
    <xf numFmtId="9" fontId="3" fillId="0" borderId="0" applyFont="0" applyFill="0" applyBorder="0" applyAlignment="0" applyProtection="0"/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righ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4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7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8" fillId="0" borderId="0">
      <alignment horizontal="left" vertical="top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left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9" fillId="0" borderId="0">
      <alignment horizontal="center" vertical="center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6" fillId="0" borderId="0">
      <alignment horizontal="left" vertical="top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lef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15" fillId="0" borderId="0">
      <alignment horizontal="right" vertical="center"/>
    </xf>
    <xf numFmtId="0" fontId="29" fillId="0" borderId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2" fillId="0" borderId="5" xfId="0" applyFont="1" applyBorder="1"/>
    <xf numFmtId="0" fontId="0" fillId="0" borderId="5" xfId="0" applyBorder="1"/>
    <xf numFmtId="0" fontId="2" fillId="0" borderId="5" xfId="0" applyFont="1" applyFill="1" applyBorder="1"/>
    <xf numFmtId="0" fontId="23" fillId="25" borderId="17" xfId="75" applyFont="1" applyFill="1" applyBorder="1" applyAlignment="1" applyProtection="1">
      <alignment horizontal="center" vertical="center"/>
    </xf>
    <xf numFmtId="0" fontId="22" fillId="27" borderId="17" xfId="75" applyFont="1" applyFill="1" applyBorder="1" applyAlignment="1" applyProtection="1">
      <alignment horizontal="center" vertical="center"/>
    </xf>
    <xf numFmtId="0" fontId="0" fillId="32" borderId="21" xfId="0" applyFont="1" applyFill="1" applyBorder="1"/>
    <xf numFmtId="0" fontId="0" fillId="0" borderId="21" xfId="0" applyFont="1" applyBorder="1" applyAlignment="1">
      <alignment horizontal="center"/>
    </xf>
    <xf numFmtId="0" fontId="0" fillId="0" borderId="5" xfId="0" applyFont="1" applyFill="1" applyBorder="1"/>
    <xf numFmtId="0" fontId="0" fillId="32" borderId="5" xfId="0" applyFont="1" applyFill="1" applyBorder="1"/>
    <xf numFmtId="0" fontId="0" fillId="0" borderId="5" xfId="0" applyFont="1" applyBorder="1"/>
    <xf numFmtId="0" fontId="0" fillId="32" borderId="7" xfId="0" applyFont="1" applyFill="1" applyBorder="1"/>
    <xf numFmtId="0" fontId="22" fillId="25" borderId="17" xfId="75" applyFont="1" applyFill="1" applyBorder="1" applyAlignment="1" applyProtection="1">
      <alignment horizontal="center" vertical="center"/>
    </xf>
    <xf numFmtId="0" fontId="1" fillId="32" borderId="5" xfId="0" applyFont="1" applyFill="1" applyBorder="1"/>
    <xf numFmtId="0" fontId="1" fillId="0" borderId="5" xfId="0" applyFont="1" applyFill="1" applyBorder="1"/>
    <xf numFmtId="0" fontId="1" fillId="0" borderId="5" xfId="0" applyFont="1" applyBorder="1"/>
    <xf numFmtId="0" fontId="1" fillId="32" borderId="7" xfId="0" applyFont="1" applyFill="1" applyBorder="1"/>
    <xf numFmtId="0" fontId="1" fillId="32" borderId="21" xfId="0" applyFont="1" applyFill="1" applyBorder="1"/>
    <xf numFmtId="0" fontId="1" fillId="0" borderId="2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2" xfId="1" applyNumberFormat="1" applyFont="1" applyBorder="1" applyProtection="1">
      <protection locked="0"/>
    </xf>
    <xf numFmtId="166" fontId="0" fillId="0" borderId="2" xfId="1" applyNumberFormat="1" applyFont="1" applyBorder="1" applyProtection="1">
      <protection locked="0"/>
    </xf>
    <xf numFmtId="0" fontId="0" fillId="0" borderId="6" xfId="0" applyBorder="1" applyProtection="1">
      <protection locked="0"/>
    </xf>
    <xf numFmtId="0" fontId="32" fillId="0" borderId="2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0" fontId="4" fillId="33" borderId="17" xfId="618" applyFill="1" applyBorder="1" applyAlignment="1">
      <alignment horizontal="center"/>
    </xf>
    <xf numFmtId="0" fontId="0" fillId="3" borderId="2" xfId="0" applyFill="1" applyBorder="1" applyProtection="1">
      <protection locked="0"/>
    </xf>
    <xf numFmtId="0" fontId="4" fillId="3" borderId="0" xfId="618" applyFill="1" applyBorder="1" applyAlignment="1">
      <alignment horizontal="right"/>
    </xf>
    <xf numFmtId="0" fontId="4" fillId="3" borderId="0" xfId="618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4" fillId="3" borderId="0" xfId="618" applyFill="1" applyBorder="1" applyAlignment="1">
      <alignment horizontal="center"/>
    </xf>
    <xf numFmtId="0" fontId="4" fillId="3" borderId="0" xfId="618" applyFill="1"/>
    <xf numFmtId="0" fontId="4" fillId="3" borderId="0" xfId="618" applyFill="1" applyBorder="1"/>
    <xf numFmtId="0" fontId="4" fillId="3" borderId="0" xfId="618" applyFill="1" applyAlignment="1"/>
    <xf numFmtId="0" fontId="4" fillId="3" borderId="32" xfId="618" applyFill="1" applyBorder="1" applyAlignment="1"/>
    <xf numFmtId="0" fontId="4" fillId="3" borderId="0" xfId="618" applyFill="1" applyBorder="1" applyAlignment="1"/>
    <xf numFmtId="0" fontId="4" fillId="3" borderId="33" xfId="618" applyFill="1" applyBorder="1" applyAlignment="1"/>
    <xf numFmtId="0" fontId="4" fillId="3" borderId="34" xfId="618" applyFill="1" applyBorder="1" applyAlignment="1"/>
    <xf numFmtId="0" fontId="4" fillId="3" borderId="35" xfId="618" applyFill="1" applyBorder="1" applyAlignment="1"/>
    <xf numFmtId="0" fontId="4" fillId="3" borderId="36" xfId="618" applyFill="1" applyBorder="1" applyAlignment="1"/>
    <xf numFmtId="0" fontId="4" fillId="33" borderId="15" xfId="618" applyFill="1" applyBorder="1" applyAlignment="1" applyProtection="1">
      <alignment vertical="center"/>
      <protection locked="0"/>
    </xf>
    <xf numFmtId="0" fontId="4" fillId="33" borderId="22" xfId="618" applyFill="1" applyBorder="1" applyAlignment="1" applyProtection="1">
      <alignment vertical="center"/>
      <protection locked="0"/>
    </xf>
    <xf numFmtId="0" fontId="4" fillId="33" borderId="16" xfId="618" applyFill="1" applyBorder="1" applyAlignment="1" applyProtection="1">
      <alignment vertical="center"/>
      <protection locked="0"/>
    </xf>
    <xf numFmtId="0" fontId="0" fillId="3" borderId="0" xfId="0" applyFill="1"/>
    <xf numFmtId="0" fontId="0" fillId="0" borderId="52" xfId="0" applyBorder="1" applyProtection="1">
      <protection locked="0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3" xfId="0" applyFill="1" applyBorder="1" applyProtection="1">
      <protection locked="0"/>
    </xf>
    <xf numFmtId="0" fontId="33" fillId="0" borderId="15" xfId="618" applyFont="1" applyFill="1" applyBorder="1" applyAlignment="1" applyProtection="1">
      <alignment horizontal="center" vertical="center" wrapText="1"/>
      <protection locked="0"/>
    </xf>
    <xf numFmtId="0" fontId="33" fillId="0" borderId="29" xfId="618" applyFont="1" applyFill="1" applyBorder="1" applyAlignment="1" applyProtection="1">
      <alignment horizontal="center" vertical="center" wrapText="1"/>
      <protection locked="0"/>
    </xf>
    <xf numFmtId="0" fontId="33" fillId="0" borderId="59" xfId="618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protection locked="0"/>
    </xf>
    <xf numFmtId="49" fontId="35" fillId="0" borderId="4" xfId="0" applyNumberFormat="1" applyFont="1" applyBorder="1" applyAlignment="1" applyProtection="1">
      <alignment horizontal="right" vertical="center"/>
      <protection locked="0"/>
    </xf>
    <xf numFmtId="0" fontId="4" fillId="33" borderId="64" xfId="618" applyFill="1" applyBorder="1" applyAlignment="1">
      <alignment horizontal="center"/>
    </xf>
    <xf numFmtId="0" fontId="4" fillId="33" borderId="65" xfId="618" applyFill="1" applyBorder="1" applyAlignment="1">
      <alignment horizontal="center"/>
    </xf>
    <xf numFmtId="0" fontId="4" fillId="33" borderId="61" xfId="618" applyFill="1" applyBorder="1" applyAlignment="1">
      <alignment horizontal="center"/>
    </xf>
    <xf numFmtId="173" fontId="4" fillId="0" borderId="7" xfId="619" applyNumberFormat="1" applyFont="1" applyBorder="1" applyAlignment="1">
      <alignment horizontal="center"/>
    </xf>
    <xf numFmtId="173" fontId="4" fillId="0" borderId="50" xfId="619" applyNumberFormat="1" applyFont="1" applyBorder="1" applyAlignment="1">
      <alignment horizontal="center"/>
    </xf>
    <xf numFmtId="0" fontId="0" fillId="0" borderId="68" xfId="0" applyBorder="1" applyProtection="1">
      <protection locked="0"/>
    </xf>
    <xf numFmtId="173" fontId="4" fillId="0" borderId="53" xfId="619" applyNumberFormat="1" applyFont="1" applyBorder="1" applyAlignment="1">
      <alignment horizontal="center"/>
    </xf>
    <xf numFmtId="173" fontId="4" fillId="36" borderId="55" xfId="619" applyNumberFormat="1" applyFont="1" applyFill="1" applyBorder="1" applyAlignment="1">
      <alignment horizontal="center" vertical="center"/>
    </xf>
    <xf numFmtId="173" fontId="4" fillId="36" borderId="60" xfId="619" applyNumberFormat="1" applyFont="1" applyFill="1" applyBorder="1" applyAlignment="1">
      <alignment horizontal="center" vertical="center"/>
    </xf>
    <xf numFmtId="173" fontId="4" fillId="36" borderId="51" xfId="619" applyNumberFormat="1" applyFont="1" applyFill="1" applyBorder="1" applyAlignment="1">
      <alignment horizontal="center" vertical="center"/>
    </xf>
    <xf numFmtId="0" fontId="4" fillId="33" borderId="34" xfId="618" applyFill="1" applyBorder="1" applyAlignment="1">
      <alignment horizontal="center"/>
    </xf>
    <xf numFmtId="0" fontId="4" fillId="33" borderId="66" xfId="618" applyFill="1" applyBorder="1" applyAlignment="1">
      <alignment horizontal="center"/>
    </xf>
    <xf numFmtId="173" fontId="0" fillId="3" borderId="21" xfId="0" applyNumberFormat="1" applyFill="1" applyBorder="1" applyProtection="1">
      <protection locked="0"/>
    </xf>
    <xf numFmtId="173" fontId="0" fillId="3" borderId="57" xfId="0" applyNumberFormat="1" applyFill="1" applyBorder="1" applyProtection="1">
      <protection locked="0"/>
    </xf>
    <xf numFmtId="173" fontId="0" fillId="36" borderId="63" xfId="0" applyNumberFormat="1" applyFill="1" applyBorder="1" applyAlignment="1" applyProtection="1">
      <alignment horizontal="center" vertical="center"/>
    </xf>
    <xf numFmtId="49" fontId="35" fillId="0" borderId="69" xfId="0" applyNumberFormat="1" applyFont="1" applyBorder="1" applyAlignment="1" applyProtection="1">
      <alignment horizontal="left" vertical="center"/>
      <protection locked="0"/>
    </xf>
    <xf numFmtId="0" fontId="32" fillId="0" borderId="17" xfId="0" applyFont="1" applyFill="1" applyBorder="1" applyAlignment="1" applyProtection="1">
      <alignment horizontal="center"/>
      <protection locked="0"/>
    </xf>
    <xf numFmtId="0" fontId="4" fillId="33" borderId="54" xfId="618" applyFill="1" applyBorder="1" applyAlignment="1"/>
    <xf numFmtId="173" fontId="0" fillId="36" borderId="56" xfId="0" applyNumberFormat="1" applyFill="1" applyBorder="1" applyAlignment="1" applyProtection="1">
      <alignment horizontal="center" vertical="center"/>
    </xf>
    <xf numFmtId="0" fontId="0" fillId="3" borderId="58" xfId="0" applyFill="1" applyBorder="1" applyProtection="1">
      <protection locked="0"/>
    </xf>
    <xf numFmtId="0" fontId="0" fillId="3" borderId="73" xfId="0" applyFill="1" applyBorder="1" applyProtection="1">
      <protection locked="0"/>
    </xf>
    <xf numFmtId="0" fontId="0" fillId="3" borderId="62" xfId="0" applyFill="1" applyBorder="1" applyProtection="1">
      <protection locked="0"/>
    </xf>
    <xf numFmtId="173" fontId="4" fillId="0" borderId="55" xfId="619" applyNumberFormat="1" applyFont="1" applyBorder="1" applyAlignment="1">
      <alignment horizontal="center"/>
    </xf>
    <xf numFmtId="173" fontId="4" fillId="0" borderId="63" xfId="619" applyNumberFormat="1" applyFont="1" applyBorder="1" applyAlignment="1">
      <alignment horizontal="center"/>
    </xf>
    <xf numFmtId="173" fontId="4" fillId="0" borderId="56" xfId="619" applyNumberFormat="1" applyFont="1" applyBorder="1" applyAlignment="1">
      <alignment horizontal="center"/>
    </xf>
    <xf numFmtId="173" fontId="37" fillId="37" borderId="51" xfId="618" applyNumberFormat="1" applyFont="1" applyFill="1" applyBorder="1" applyAlignment="1">
      <alignment horizontal="center" vertical="center"/>
    </xf>
    <xf numFmtId="173" fontId="37" fillId="38" borderId="17" xfId="619" applyNumberFormat="1" applyFont="1" applyFill="1" applyBorder="1" applyAlignment="1">
      <alignment horizontal="center" vertical="center"/>
    </xf>
    <xf numFmtId="0" fontId="31" fillId="3" borderId="38" xfId="0" applyFont="1" applyFill="1" applyBorder="1"/>
    <xf numFmtId="0" fontId="40" fillId="34" borderId="54" xfId="0" applyFont="1" applyFill="1" applyBorder="1" applyAlignment="1">
      <alignment horizontal="center"/>
    </xf>
    <xf numFmtId="0" fontId="40" fillId="34" borderId="64" xfId="0" applyFont="1" applyFill="1" applyBorder="1" applyAlignment="1">
      <alignment horizontal="center"/>
    </xf>
    <xf numFmtId="0" fontId="40" fillId="34" borderId="61" xfId="0" applyFont="1" applyFill="1" applyBorder="1" applyAlignment="1">
      <alignment horizontal="center"/>
    </xf>
    <xf numFmtId="0" fontId="0" fillId="35" borderId="5" xfId="0" applyFill="1" applyBorder="1"/>
    <xf numFmtId="0" fontId="35" fillId="0" borderId="77" xfId="0" applyFont="1" applyBorder="1" applyAlignment="1" applyProtection="1">
      <alignment vertical="center"/>
      <protection locked="0"/>
    </xf>
    <xf numFmtId="49" fontId="35" fillId="0" borderId="76" xfId="0" applyNumberFormat="1" applyFont="1" applyBorder="1" applyAlignment="1" applyProtection="1">
      <alignment horizontal="right" vertical="center"/>
      <protection locked="0"/>
    </xf>
    <xf numFmtId="0" fontId="4" fillId="0" borderId="43" xfId="619" applyNumberFormat="1" applyFont="1" applyBorder="1" applyAlignment="1">
      <alignment horizontal="center"/>
    </xf>
    <xf numFmtId="0" fontId="4" fillId="0" borderId="5" xfId="619" applyNumberFormat="1" applyFont="1" applyBorder="1" applyAlignment="1">
      <alignment horizontal="center"/>
    </xf>
    <xf numFmtId="0" fontId="4" fillId="0" borderId="41" xfId="619" applyNumberFormat="1" applyFont="1" applyBorder="1" applyAlignment="1">
      <alignment horizontal="center"/>
    </xf>
    <xf numFmtId="0" fontId="4" fillId="0" borderId="38" xfId="619" applyNumberFormat="1" applyFont="1" applyBorder="1" applyAlignment="1"/>
    <xf numFmtId="0" fontId="4" fillId="0" borderId="5" xfId="619" applyNumberFormat="1" applyFont="1" applyBorder="1" applyAlignment="1"/>
    <xf numFmtId="0" fontId="4" fillId="0" borderId="41" xfId="619" applyNumberFormat="1" applyFont="1" applyBorder="1" applyAlignment="1"/>
    <xf numFmtId="0" fontId="2" fillId="0" borderId="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21" fillId="26" borderId="25" xfId="75" applyFont="1" applyFill="1" applyBorder="1" applyAlignment="1" applyProtection="1">
      <alignment horizontal="center" vertical="center"/>
    </xf>
    <xf numFmtId="0" fontId="21" fillId="26" borderId="23" xfId="75" applyFont="1" applyFill="1" applyBorder="1" applyAlignment="1" applyProtection="1">
      <alignment horizontal="center" vertical="center"/>
    </xf>
    <xf numFmtId="0" fontId="21" fillId="26" borderId="24" xfId="75" applyFont="1" applyFill="1" applyBorder="1" applyAlignment="1" applyProtection="1">
      <alignment horizontal="center" vertical="center"/>
    </xf>
    <xf numFmtId="0" fontId="21" fillId="26" borderId="26" xfId="75" applyFont="1" applyFill="1" applyBorder="1" applyAlignment="1" applyProtection="1">
      <alignment horizontal="center" vertical="center"/>
    </xf>
    <xf numFmtId="0" fontId="21" fillId="26" borderId="27" xfId="75" applyFont="1" applyFill="1" applyBorder="1" applyAlignment="1" applyProtection="1">
      <alignment horizontal="center" vertical="center"/>
    </xf>
    <xf numFmtId="0" fontId="21" fillId="26" borderId="28" xfId="75" applyFont="1" applyFill="1" applyBorder="1" applyAlignment="1" applyProtection="1">
      <alignment horizontal="center" vertical="center"/>
    </xf>
    <xf numFmtId="0" fontId="22" fillId="25" borderId="15" xfId="75" applyFont="1" applyFill="1" applyBorder="1" applyAlignment="1" applyProtection="1">
      <alignment horizontal="center" vertical="center"/>
    </xf>
    <xf numFmtId="0" fontId="22" fillId="25" borderId="22" xfId="75" applyFont="1" applyFill="1" applyBorder="1" applyAlignment="1" applyProtection="1">
      <alignment horizontal="center" vertical="center"/>
    </xf>
    <xf numFmtId="0" fontId="22" fillId="25" borderId="16" xfId="75" applyFont="1" applyFill="1" applyBorder="1" applyAlignment="1" applyProtection="1">
      <alignment horizontal="center" vertical="center"/>
    </xf>
    <xf numFmtId="0" fontId="22" fillId="27" borderId="15" xfId="75" applyFont="1" applyFill="1" applyBorder="1" applyAlignment="1" applyProtection="1">
      <alignment horizontal="center" vertical="center"/>
    </xf>
    <xf numFmtId="0" fontId="22" fillId="27" borderId="22" xfId="75" applyFont="1" applyFill="1" applyBorder="1" applyAlignment="1" applyProtection="1">
      <alignment horizontal="center" vertical="center"/>
    </xf>
    <xf numFmtId="0" fontId="22" fillId="27" borderId="16" xfId="75" applyFont="1" applyFill="1" applyBorder="1" applyAlignment="1" applyProtection="1">
      <alignment horizontal="center" vertical="center"/>
    </xf>
    <xf numFmtId="0" fontId="21" fillId="24" borderId="25" xfId="75" applyFont="1" applyFill="1" applyBorder="1" applyAlignment="1" applyProtection="1">
      <alignment horizontal="center" vertical="center"/>
    </xf>
    <xf numFmtId="0" fontId="21" fillId="24" borderId="23" xfId="75" applyFont="1" applyFill="1" applyBorder="1" applyAlignment="1" applyProtection="1">
      <alignment horizontal="center" vertical="center"/>
    </xf>
    <xf numFmtId="0" fontId="21" fillId="24" borderId="24" xfId="75" applyFont="1" applyFill="1" applyBorder="1" applyAlignment="1" applyProtection="1">
      <alignment horizontal="center" vertical="center"/>
    </xf>
    <xf numFmtId="0" fontId="21" fillId="24" borderId="26" xfId="75" applyFont="1" applyFill="1" applyBorder="1" applyAlignment="1" applyProtection="1">
      <alignment horizontal="center" vertical="center"/>
    </xf>
    <xf numFmtId="0" fontId="21" fillId="24" borderId="27" xfId="75" applyFont="1" applyFill="1" applyBorder="1" applyAlignment="1" applyProtection="1">
      <alignment horizontal="center" vertical="center"/>
    </xf>
    <xf numFmtId="0" fontId="21" fillId="24" borderId="28" xfId="75" applyFont="1" applyFill="1" applyBorder="1" applyAlignment="1" applyProtection="1">
      <alignment horizontal="center" vertical="center"/>
    </xf>
    <xf numFmtId="0" fontId="4" fillId="33" borderId="15" xfId="618" applyFont="1" applyFill="1" applyBorder="1" applyAlignment="1">
      <alignment horizontal="left" vertical="center"/>
    </xf>
    <xf numFmtId="0" fontId="4" fillId="33" borderId="22" xfId="618" applyFont="1" applyFill="1" applyBorder="1" applyAlignment="1">
      <alignment horizontal="left" vertical="center"/>
    </xf>
    <xf numFmtId="0" fontId="4" fillId="33" borderId="16" xfId="618" applyFont="1" applyFill="1" applyBorder="1" applyAlignment="1">
      <alignment horizontal="left" vertical="center"/>
    </xf>
    <xf numFmtId="0" fontId="39" fillId="3" borderId="34" xfId="618" applyFont="1" applyFill="1" applyBorder="1" applyAlignment="1" applyProtection="1">
      <alignment horizontal="left" vertical="center"/>
      <protection locked="0"/>
    </xf>
    <xf numFmtId="0" fontId="39" fillId="3" borderId="35" xfId="618" applyFont="1" applyFill="1" applyBorder="1" applyAlignment="1" applyProtection="1">
      <alignment horizontal="left" vertical="center"/>
      <protection locked="0"/>
    </xf>
    <xf numFmtId="0" fontId="39" fillId="3" borderId="36" xfId="618" applyFont="1" applyFill="1" applyBorder="1" applyAlignment="1" applyProtection="1">
      <alignment horizontal="left" vertical="center"/>
      <protection locked="0"/>
    </xf>
    <xf numFmtId="0" fontId="4" fillId="0" borderId="39" xfId="618" applyBorder="1" applyAlignment="1">
      <alignment horizontal="center"/>
    </xf>
    <xf numFmtId="0" fontId="4" fillId="0" borderId="5" xfId="618" applyBorder="1" applyAlignment="1">
      <alignment horizontal="center"/>
    </xf>
    <xf numFmtId="0" fontId="4" fillId="0" borderId="47" xfId="618" applyBorder="1" applyAlignment="1">
      <alignment horizontal="center"/>
    </xf>
    <xf numFmtId="0" fontId="4" fillId="0" borderId="8" xfId="618" applyBorder="1" applyAlignment="1">
      <alignment horizontal="center"/>
    </xf>
    <xf numFmtId="0" fontId="4" fillId="0" borderId="48" xfId="618" applyBorder="1" applyAlignment="1">
      <alignment horizontal="center"/>
    </xf>
    <xf numFmtId="0" fontId="4" fillId="0" borderId="49" xfId="618" applyBorder="1" applyAlignment="1">
      <alignment horizontal="center"/>
    </xf>
    <xf numFmtId="0" fontId="35" fillId="0" borderId="69" xfId="0" applyFont="1" applyBorder="1" applyAlignment="1" applyProtection="1">
      <alignment horizontal="left" vertical="center"/>
      <protection locked="0"/>
    </xf>
    <xf numFmtId="0" fontId="35" fillId="0" borderId="67" xfId="0" applyFont="1" applyBorder="1" applyAlignment="1" applyProtection="1">
      <alignment horizontal="left" vertical="center"/>
      <protection locked="0"/>
    </xf>
    <xf numFmtId="0" fontId="33" fillId="0" borderId="54" xfId="618" applyFont="1" applyFill="1" applyBorder="1" applyAlignment="1" applyProtection="1">
      <alignment horizontal="center" vertical="center" wrapText="1"/>
      <protection locked="0"/>
    </xf>
    <xf numFmtId="0" fontId="33" fillId="0" borderId="61" xfId="618" applyFont="1" applyFill="1" applyBorder="1" applyAlignment="1" applyProtection="1">
      <alignment horizontal="center" vertical="center" wrapText="1"/>
      <protection locked="0"/>
    </xf>
    <xf numFmtId="0" fontId="4" fillId="0" borderId="45" xfId="618" applyBorder="1" applyAlignment="1">
      <alignment horizontal="center"/>
    </xf>
    <xf numFmtId="0" fontId="4" fillId="0" borderId="46" xfId="618" applyBorder="1" applyAlignment="1">
      <alignment horizontal="center"/>
    </xf>
    <xf numFmtId="49" fontId="35" fillId="0" borderId="74" xfId="0" applyNumberFormat="1" applyFont="1" applyBorder="1" applyAlignment="1" applyProtection="1">
      <alignment horizontal="right" vertical="center"/>
      <protection locked="0"/>
    </xf>
    <xf numFmtId="49" fontId="35" fillId="0" borderId="75" xfId="0" applyNumberFormat="1" applyFont="1" applyBorder="1" applyAlignment="1" applyProtection="1">
      <alignment horizontal="right" vertical="center"/>
      <protection locked="0"/>
    </xf>
    <xf numFmtId="0" fontId="4" fillId="3" borderId="29" xfId="618" applyFont="1" applyFill="1" applyBorder="1" applyAlignment="1">
      <alignment vertical="top" wrapText="1"/>
    </xf>
    <xf numFmtId="0" fontId="4" fillId="3" borderId="30" xfId="618" applyFont="1" applyFill="1" applyBorder="1" applyAlignment="1">
      <alignment vertical="top" wrapText="1"/>
    </xf>
    <xf numFmtId="0" fontId="4" fillId="3" borderId="31" xfId="618" applyFont="1" applyFill="1" applyBorder="1" applyAlignment="1">
      <alignment vertical="top" wrapText="1"/>
    </xf>
    <xf numFmtId="0" fontId="4" fillId="3" borderId="32" xfId="618" applyFont="1" applyFill="1" applyBorder="1" applyAlignment="1">
      <alignment vertical="top" wrapText="1"/>
    </xf>
    <xf numFmtId="0" fontId="4" fillId="3" borderId="0" xfId="618" applyFont="1" applyFill="1" applyBorder="1" applyAlignment="1">
      <alignment vertical="top" wrapText="1"/>
    </xf>
    <xf numFmtId="0" fontId="4" fillId="3" borderId="33" xfId="618" applyFont="1" applyFill="1" applyBorder="1" applyAlignment="1">
      <alignment vertical="top" wrapText="1"/>
    </xf>
    <xf numFmtId="0" fontId="4" fillId="3" borderId="34" xfId="618" applyFont="1" applyFill="1" applyBorder="1" applyAlignment="1">
      <alignment vertical="top" wrapText="1"/>
    </xf>
    <xf numFmtId="0" fontId="4" fillId="3" borderId="35" xfId="618" applyFont="1" applyFill="1" applyBorder="1" applyAlignment="1">
      <alignment vertical="top" wrapText="1"/>
    </xf>
    <xf numFmtId="0" fontId="4" fillId="3" borderId="36" xfId="618" applyFont="1" applyFill="1" applyBorder="1" applyAlignment="1">
      <alignment vertical="top" wrapText="1"/>
    </xf>
    <xf numFmtId="0" fontId="4" fillId="3" borderId="0" xfId="618" applyFill="1" applyBorder="1" applyAlignment="1" applyProtection="1">
      <alignment horizontal="center"/>
      <protection locked="0"/>
    </xf>
    <xf numFmtId="0" fontId="33" fillId="0" borderId="29" xfId="618" applyFont="1" applyBorder="1" applyAlignment="1" applyProtection="1">
      <alignment horizontal="center" vertical="center" wrapText="1"/>
      <protection locked="0"/>
    </xf>
    <xf numFmtId="0" fontId="33" fillId="0" borderId="30" xfId="618" applyFont="1" applyBorder="1" applyAlignment="1" applyProtection="1">
      <alignment horizontal="center" vertical="center" wrapText="1"/>
      <protection locked="0"/>
    </xf>
    <xf numFmtId="0" fontId="33" fillId="0" borderId="31" xfId="618" applyFont="1" applyBorder="1" applyAlignment="1" applyProtection="1">
      <alignment horizontal="center" vertical="center" wrapText="1"/>
      <protection locked="0"/>
    </xf>
    <xf numFmtId="0" fontId="33" fillId="0" borderId="32" xfId="618" applyFont="1" applyBorder="1" applyAlignment="1" applyProtection="1">
      <alignment horizontal="center" vertical="center" wrapText="1"/>
      <protection locked="0"/>
    </xf>
    <xf numFmtId="0" fontId="33" fillId="0" borderId="0" xfId="618" applyFont="1" applyBorder="1" applyAlignment="1" applyProtection="1">
      <alignment horizontal="center" vertical="center" wrapText="1"/>
      <protection locked="0"/>
    </xf>
    <xf numFmtId="0" fontId="33" fillId="0" borderId="33" xfId="618" applyFont="1" applyBorder="1" applyAlignment="1" applyProtection="1">
      <alignment horizontal="center" vertical="center" wrapText="1"/>
      <protection locked="0"/>
    </xf>
    <xf numFmtId="0" fontId="33" fillId="0" borderId="34" xfId="618" applyFont="1" applyBorder="1" applyAlignment="1" applyProtection="1">
      <alignment horizontal="center" vertical="center" wrapText="1"/>
      <protection locked="0"/>
    </xf>
    <xf numFmtId="0" fontId="33" fillId="0" borderId="35" xfId="618" applyFont="1" applyBorder="1" applyAlignment="1" applyProtection="1">
      <alignment horizontal="center" vertical="center" wrapText="1"/>
      <protection locked="0"/>
    </xf>
    <xf numFmtId="0" fontId="33" fillId="0" borderId="36" xfId="618" applyFont="1" applyBorder="1" applyAlignment="1" applyProtection="1">
      <alignment horizontal="center" vertical="center" wrapText="1"/>
      <protection locked="0"/>
    </xf>
    <xf numFmtId="0" fontId="33" fillId="0" borderId="45" xfId="618" applyFont="1" applyFill="1" applyBorder="1" applyAlignment="1" applyProtection="1">
      <alignment horizontal="center" vertical="center" wrapText="1"/>
      <protection locked="0"/>
    </xf>
    <xf numFmtId="0" fontId="33" fillId="0" borderId="72" xfId="618" applyFont="1" applyFill="1" applyBorder="1" applyAlignment="1" applyProtection="1">
      <alignment horizontal="center" vertical="center" wrapText="1"/>
      <protection locked="0"/>
    </xf>
    <xf numFmtId="0" fontId="4" fillId="3" borderId="42" xfId="618" applyFill="1" applyBorder="1" applyAlignment="1" applyProtection="1">
      <alignment horizontal="center" vertical="center" wrapText="1"/>
      <protection locked="0"/>
    </xf>
    <xf numFmtId="0" fontId="4" fillId="3" borderId="44" xfId="618" applyFill="1" applyBorder="1" applyAlignment="1" applyProtection="1">
      <alignment horizontal="center" vertical="center" wrapText="1"/>
      <protection locked="0"/>
    </xf>
    <xf numFmtId="0" fontId="4" fillId="3" borderId="70" xfId="618" applyFill="1" applyBorder="1" applyAlignment="1" applyProtection="1">
      <alignment horizontal="center" vertical="center" wrapText="1"/>
      <protection locked="0"/>
    </xf>
    <xf numFmtId="0" fontId="4" fillId="3" borderId="71" xfId="618" applyFill="1" applyBorder="1" applyAlignment="1" applyProtection="1">
      <alignment horizontal="center" vertical="center" wrapText="1"/>
      <protection locked="0"/>
    </xf>
    <xf numFmtId="0" fontId="34" fillId="3" borderId="29" xfId="618" applyFont="1" applyFill="1" applyBorder="1" applyAlignment="1" applyProtection="1">
      <alignment horizontal="left" vertical="center"/>
      <protection locked="0"/>
    </xf>
    <xf numFmtId="0" fontId="34" fillId="3" borderId="30" xfId="618" applyFont="1" applyFill="1" applyBorder="1" applyAlignment="1" applyProtection="1">
      <alignment horizontal="left" vertical="center"/>
      <protection locked="0"/>
    </xf>
    <xf numFmtId="0" fontId="34" fillId="3" borderId="31" xfId="618" applyFont="1" applyFill="1" applyBorder="1" applyAlignment="1" applyProtection="1">
      <alignment horizontal="left" vertical="center"/>
      <protection locked="0"/>
    </xf>
    <xf numFmtId="0" fontId="4" fillId="0" borderId="37" xfId="618" applyBorder="1" applyAlignment="1">
      <alignment horizontal="center"/>
    </xf>
    <xf numFmtId="0" fontId="4" fillId="0" borderId="38" xfId="618" applyBorder="1" applyAlignment="1">
      <alignment horizontal="center"/>
    </xf>
    <xf numFmtId="0" fontId="4" fillId="0" borderId="40" xfId="618" applyBorder="1" applyAlignment="1">
      <alignment horizontal="center"/>
    </xf>
    <xf numFmtId="0" fontId="4" fillId="0" borderId="41" xfId="618" applyBorder="1" applyAlignment="1">
      <alignment horizontal="center"/>
    </xf>
    <xf numFmtId="0" fontId="4" fillId="33" borderId="15" xfId="618" applyFont="1" applyFill="1" applyBorder="1" applyAlignment="1">
      <alignment horizontal="left" vertical="top"/>
    </xf>
    <xf numFmtId="0" fontId="4" fillId="33" borderId="22" xfId="618" applyFont="1" applyFill="1" applyBorder="1" applyAlignment="1">
      <alignment horizontal="left" vertical="top"/>
    </xf>
    <xf numFmtId="0" fontId="4" fillId="33" borderId="16" xfId="618" applyFont="1" applyFill="1" applyBorder="1" applyAlignment="1">
      <alignment horizontal="left" vertical="top"/>
    </xf>
    <xf numFmtId="0" fontId="41" fillId="34" borderId="15" xfId="0" applyFont="1" applyFill="1" applyBorder="1" applyAlignment="1">
      <alignment horizontal="center"/>
    </xf>
    <xf numFmtId="0" fontId="41" fillId="34" borderId="22" xfId="0" applyFont="1" applyFill="1" applyBorder="1" applyAlignment="1">
      <alignment horizontal="center"/>
    </xf>
    <xf numFmtId="0" fontId="41" fillId="34" borderId="16" xfId="0" applyFont="1" applyFill="1" applyBorder="1" applyAlignment="1">
      <alignment horizontal="center"/>
    </xf>
  </cellXfs>
  <cellStyles count="620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482"/>
    <cellStyle name="Comma" xfId="619" builtinId="3"/>
    <cellStyle name="Comma 2" xfId="483"/>
    <cellStyle name="Currency" xfId="1" builtinId="4"/>
    <cellStyle name="Euro" xfId="30"/>
    <cellStyle name="Explanatory Text" xfId="31"/>
    <cellStyle name="Good" xfId="484"/>
    <cellStyle name="Heading 1" xfId="32"/>
    <cellStyle name="Heading 2" xfId="33"/>
    <cellStyle name="Heading 3" xfId="34"/>
    <cellStyle name="Heading 4" xfId="35"/>
    <cellStyle name="Input" xfId="485"/>
    <cellStyle name="Linked Cell" xfId="486"/>
    <cellStyle name="Millares 2" xfId="36"/>
    <cellStyle name="Moeda 2" xfId="37"/>
    <cellStyle name="Moeda 3" xfId="38"/>
    <cellStyle name="Moneda 2" xfId="39"/>
    <cellStyle name="Normal" xfId="0" builtinId="0"/>
    <cellStyle name="Normal 10" xfId="40"/>
    <cellStyle name="Normal 11" xfId="2"/>
    <cellStyle name="Normal 12" xfId="3"/>
    <cellStyle name="Normal 121" xfId="41"/>
    <cellStyle name="Normal 121 2" xfId="42"/>
    <cellStyle name="Normal 122" xfId="43"/>
    <cellStyle name="Normal 122 2" xfId="44"/>
    <cellStyle name="Normal 123" xfId="45"/>
    <cellStyle name="Normal 123 2" xfId="46"/>
    <cellStyle name="Normal 124" xfId="47"/>
    <cellStyle name="Normal 124 2" xfId="48"/>
    <cellStyle name="Normal 125" xfId="49"/>
    <cellStyle name="Normal 125 2" xfId="50"/>
    <cellStyle name="Normal 126" xfId="51"/>
    <cellStyle name="Normal 126 2" xfId="52"/>
    <cellStyle name="Normal 127" xfId="53"/>
    <cellStyle name="Normal 127 2" xfId="54"/>
    <cellStyle name="Normal 128" xfId="55"/>
    <cellStyle name="Normal 128 2" xfId="56"/>
    <cellStyle name="Normal 129" xfId="57"/>
    <cellStyle name="Normal 129 2" xfId="58"/>
    <cellStyle name="Normal 13" xfId="59"/>
    <cellStyle name="Normal 130" xfId="60"/>
    <cellStyle name="Normal 130 2" xfId="61"/>
    <cellStyle name="Normal 131" xfId="62"/>
    <cellStyle name="Normal 131 2" xfId="63"/>
    <cellStyle name="Normal 132" xfId="64"/>
    <cellStyle name="Normal 132 2" xfId="65"/>
    <cellStyle name="Normal 14" xfId="66"/>
    <cellStyle name="Normal 15" xfId="67"/>
    <cellStyle name="Normal 15 2" xfId="68"/>
    <cellStyle name="Normal 16" xfId="69"/>
    <cellStyle name="Normal 17" xfId="70"/>
    <cellStyle name="Normal 18" xfId="71"/>
    <cellStyle name="Normal 18 2" xfId="72"/>
    <cellStyle name="Normal 19" xfId="73"/>
    <cellStyle name="Normal 2" xfId="74"/>
    <cellStyle name="Normal 2 2" xfId="75"/>
    <cellStyle name="Normal 2 2 2" xfId="76"/>
    <cellStyle name="Normal 2 2 2 2" xfId="77"/>
    <cellStyle name="Normal 2 2 3" xfId="78"/>
    <cellStyle name="Normal 2 3" xfId="79"/>
    <cellStyle name="Normal 2 4" xfId="80"/>
    <cellStyle name="Normal 20" xfId="81"/>
    <cellStyle name="Normal 20 2" xfId="82"/>
    <cellStyle name="Normal 21" xfId="83"/>
    <cellStyle name="Normal 22" xfId="84"/>
    <cellStyle name="Normal 23" xfId="85"/>
    <cellStyle name="Normal 23 2" xfId="86"/>
    <cellStyle name="Normal 24" xfId="87"/>
    <cellStyle name="Normal 25" xfId="88"/>
    <cellStyle name="Normal 26" xfId="89"/>
    <cellStyle name="Normal 27" xfId="90"/>
    <cellStyle name="Normal 27 2" xfId="91"/>
    <cellStyle name="Normal 28" xfId="92"/>
    <cellStyle name="Normal 28 2" xfId="93"/>
    <cellStyle name="Normal 29" xfId="94"/>
    <cellStyle name="Normal 29 2" xfId="95"/>
    <cellStyle name="Normal 3" xfId="96"/>
    <cellStyle name="Normal 3 2" xfId="97"/>
    <cellStyle name="Normal 3 3" xfId="98"/>
    <cellStyle name="Normal 30" xfId="99"/>
    <cellStyle name="Normal 31" xfId="100"/>
    <cellStyle name="Normal 32" xfId="101"/>
    <cellStyle name="Normal 33" xfId="102"/>
    <cellStyle name="Normal 34" xfId="103"/>
    <cellStyle name="Normal 35" xfId="104"/>
    <cellStyle name="Normal 36" xfId="105"/>
    <cellStyle name="Normal 36 2" xfId="106"/>
    <cellStyle name="Normal 37" xfId="107"/>
    <cellStyle name="Normal 38" xfId="108"/>
    <cellStyle name="Normal 39" xfId="109"/>
    <cellStyle name="Normal 4" xfId="110"/>
    <cellStyle name="Normal 4 2" xfId="111"/>
    <cellStyle name="Normal 40" xfId="112"/>
    <cellStyle name="Normal 41" xfId="113"/>
    <cellStyle name="Normal 42" xfId="114"/>
    <cellStyle name="Normal 43" xfId="115"/>
    <cellStyle name="Normal 43 2" xfId="116"/>
    <cellStyle name="Normal 44" xfId="117"/>
    <cellStyle name="Normal 44 2" xfId="118"/>
    <cellStyle name="Normal 45" xfId="119"/>
    <cellStyle name="Normal 45 2" xfId="120"/>
    <cellStyle name="Normal 46" xfId="121"/>
    <cellStyle name="Normal 46 2" xfId="122"/>
    <cellStyle name="Normal 47" xfId="123"/>
    <cellStyle name="Normal 48" xfId="124"/>
    <cellStyle name="Normal 49" xfId="125"/>
    <cellStyle name="Normal 49 2" xfId="126"/>
    <cellStyle name="Normal 5" xfId="127"/>
    <cellStyle name="Normal 5 2" xfId="128"/>
    <cellStyle name="Normal 50" xfId="129"/>
    <cellStyle name="Normal 50 2" xfId="130"/>
    <cellStyle name="Normal 51" xfId="131"/>
    <cellStyle name="Normal 51 2" xfId="132"/>
    <cellStyle name="Normal 52" xfId="133"/>
    <cellStyle name="Normal 52 2" xfId="134"/>
    <cellStyle name="Normal 53" xfId="135"/>
    <cellStyle name="Normal 54" xfId="136"/>
    <cellStyle name="Normal 55" xfId="137"/>
    <cellStyle name="Normal 55 2" xfId="138"/>
    <cellStyle name="Normal 56" xfId="139"/>
    <cellStyle name="Normal 57" xfId="140"/>
    <cellStyle name="Normal 57 2" xfId="141"/>
    <cellStyle name="Normal 58" xfId="142"/>
    <cellStyle name="Normal 59" xfId="143"/>
    <cellStyle name="Normal 59 2" xfId="144"/>
    <cellStyle name="Normal 6" xfId="145"/>
    <cellStyle name="Normal 6 2" xfId="146"/>
    <cellStyle name="Normal 60" xfId="147"/>
    <cellStyle name="Normal 61" xfId="148"/>
    <cellStyle name="Normal 62" xfId="149"/>
    <cellStyle name="Normal 62 2" xfId="150"/>
    <cellStyle name="Normal 63" xfId="151"/>
    <cellStyle name="Normal 64" xfId="152"/>
    <cellStyle name="Normal 65" xfId="153"/>
    <cellStyle name="Normal 66" xfId="154"/>
    <cellStyle name="Normal 66 2" xfId="155"/>
    <cellStyle name="Normal 67" xfId="156"/>
    <cellStyle name="Normal 68" xfId="157"/>
    <cellStyle name="Normal 69" xfId="158"/>
    <cellStyle name="Normal 7" xfId="159"/>
    <cellStyle name="Normal 70" xfId="160"/>
    <cellStyle name="Normal 71" xfId="161"/>
    <cellStyle name="Normal 72" xfId="162"/>
    <cellStyle name="Normal 73" xfId="163"/>
    <cellStyle name="Normal 73 2" xfId="164"/>
    <cellStyle name="Normal 74" xfId="165"/>
    <cellStyle name="Normal 74 2" xfId="166"/>
    <cellStyle name="Normal 75" xfId="167"/>
    <cellStyle name="Normal 75 2" xfId="168"/>
    <cellStyle name="Normal 76" xfId="169"/>
    <cellStyle name="Normal 76 2" xfId="170"/>
    <cellStyle name="Normal 77" xfId="171"/>
    <cellStyle name="Normal 77 2" xfId="172"/>
    <cellStyle name="Normal 78" xfId="173"/>
    <cellStyle name="Normal 78 2" xfId="174"/>
    <cellStyle name="Normal 79" xfId="175"/>
    <cellStyle name="Normal 79 2" xfId="176"/>
    <cellStyle name="Normal 8" xfId="177"/>
    <cellStyle name="Normal 8 2" xfId="178"/>
    <cellStyle name="Normal 80" xfId="179"/>
    <cellStyle name="Normal 80 2" xfId="180"/>
    <cellStyle name="Normal 81" xfId="181"/>
    <cellStyle name="Normal 81 2" xfId="182"/>
    <cellStyle name="Normal 82" xfId="183"/>
    <cellStyle name="Normal 82 2" xfId="184"/>
    <cellStyle name="Normal 83" xfId="185"/>
    <cellStyle name="Normal 83 2" xfId="186"/>
    <cellStyle name="Normal 84" xfId="187"/>
    <cellStyle name="Normal 84 2" xfId="188"/>
    <cellStyle name="Normal 9" xfId="189"/>
    <cellStyle name="Normal 9 2" xfId="190"/>
    <cellStyle name="Normal_Hoja2" xfId="618"/>
    <cellStyle name="Nota 2" xfId="487"/>
    <cellStyle name="Nota 3" xfId="488"/>
    <cellStyle name="Note" xfId="489"/>
    <cellStyle name="Output" xfId="191"/>
    <cellStyle name="Porcentagem 2" xfId="192"/>
    <cellStyle name="Porcentual 2" xfId="490"/>
    <cellStyle name="S0" xfId="193"/>
    <cellStyle name="S0 10" xfId="194"/>
    <cellStyle name="S0 100" xfId="195"/>
    <cellStyle name="S0 101" xfId="196"/>
    <cellStyle name="S0 102" xfId="197"/>
    <cellStyle name="S0 103" xfId="198"/>
    <cellStyle name="S0 104" xfId="199"/>
    <cellStyle name="S0 105" xfId="200"/>
    <cellStyle name="S0 106" xfId="201"/>
    <cellStyle name="S0 107" xfId="202"/>
    <cellStyle name="S0 108" xfId="203"/>
    <cellStyle name="S0 109" xfId="204"/>
    <cellStyle name="S0 11" xfId="205"/>
    <cellStyle name="S0 110" xfId="206"/>
    <cellStyle name="S0 111" xfId="207"/>
    <cellStyle name="S0 112" xfId="208"/>
    <cellStyle name="S0 113" xfId="209"/>
    <cellStyle name="S0 114" xfId="210"/>
    <cellStyle name="S0 115" xfId="211"/>
    <cellStyle name="S0 116" xfId="212"/>
    <cellStyle name="S0 117" xfId="213"/>
    <cellStyle name="S0 118" xfId="214"/>
    <cellStyle name="S0 119" xfId="215"/>
    <cellStyle name="S0 12" xfId="216"/>
    <cellStyle name="S0 120" xfId="217"/>
    <cellStyle name="S0 121" xfId="218"/>
    <cellStyle name="S0 122" xfId="219"/>
    <cellStyle name="S0 123" xfId="220"/>
    <cellStyle name="S0 124" xfId="221"/>
    <cellStyle name="S0 125" xfId="222"/>
    <cellStyle name="S0 126" xfId="223"/>
    <cellStyle name="S0 127" xfId="224"/>
    <cellStyle name="S0 128" xfId="225"/>
    <cellStyle name="S0 129" xfId="226"/>
    <cellStyle name="S0 13" xfId="227"/>
    <cellStyle name="S0 130" xfId="228"/>
    <cellStyle name="S0 131" xfId="229"/>
    <cellStyle name="S0 132" xfId="230"/>
    <cellStyle name="S0 133" xfId="231"/>
    <cellStyle name="S0 134" xfId="232"/>
    <cellStyle name="S0 135" xfId="233"/>
    <cellStyle name="S0 136" xfId="234"/>
    <cellStyle name="S0 137" xfId="235"/>
    <cellStyle name="S0 138" xfId="236"/>
    <cellStyle name="S0 139" xfId="237"/>
    <cellStyle name="S0 14" xfId="238"/>
    <cellStyle name="S0 140" xfId="239"/>
    <cellStyle name="S0 141" xfId="240"/>
    <cellStyle name="S0 142" xfId="491"/>
    <cellStyle name="S0 143" xfId="492"/>
    <cellStyle name="S0 144" xfId="493"/>
    <cellStyle name="S0 145" xfId="494"/>
    <cellStyle name="S0 146" xfId="495"/>
    <cellStyle name="S0 147" xfId="496"/>
    <cellStyle name="S0 148" xfId="497"/>
    <cellStyle name="S0 149" xfId="498"/>
    <cellStyle name="S0 15" xfId="241"/>
    <cellStyle name="S0 150" xfId="499"/>
    <cellStyle name="S0 151" xfId="500"/>
    <cellStyle name="S0 152" xfId="501"/>
    <cellStyle name="S0 16" xfId="242"/>
    <cellStyle name="S0 17" xfId="243"/>
    <cellStyle name="S0 18" xfId="244"/>
    <cellStyle name="S0 19" xfId="245"/>
    <cellStyle name="S0 2" xfId="246"/>
    <cellStyle name="S0 20" xfId="247"/>
    <cellStyle name="S0 21" xfId="248"/>
    <cellStyle name="S0 22" xfId="249"/>
    <cellStyle name="S0 23" xfId="250"/>
    <cellStyle name="S0 24" xfId="251"/>
    <cellStyle name="S0 25" xfId="252"/>
    <cellStyle name="S0 26" xfId="253"/>
    <cellStyle name="S0 27" xfId="254"/>
    <cellStyle name="S0 28" xfId="255"/>
    <cellStyle name="S0 29" xfId="256"/>
    <cellStyle name="S0 3" xfId="257"/>
    <cellStyle name="S0 30" xfId="258"/>
    <cellStyle name="S0 31" xfId="259"/>
    <cellStyle name="S0 32" xfId="260"/>
    <cellStyle name="S0 33" xfId="261"/>
    <cellStyle name="S0 34" xfId="262"/>
    <cellStyle name="S0 35" xfId="263"/>
    <cellStyle name="S0 36" xfId="264"/>
    <cellStyle name="S0 37" xfId="265"/>
    <cellStyle name="S0 38" xfId="266"/>
    <cellStyle name="S0 39" xfId="267"/>
    <cellStyle name="S0 4" xfId="268"/>
    <cellStyle name="S0 40" xfId="269"/>
    <cellStyle name="S0 41" xfId="270"/>
    <cellStyle name="S0 42" xfId="271"/>
    <cellStyle name="S0 43" xfId="272"/>
    <cellStyle name="S0 44" xfId="273"/>
    <cellStyle name="S0 45" xfId="274"/>
    <cellStyle name="S0 46" xfId="275"/>
    <cellStyle name="S0 47" xfId="276"/>
    <cellStyle name="S0 48" xfId="277"/>
    <cellStyle name="S0 49" xfId="278"/>
    <cellStyle name="S0 5" xfId="279"/>
    <cellStyle name="S0 50" xfId="280"/>
    <cellStyle name="S0 51" xfId="281"/>
    <cellStyle name="S0 52" xfId="282"/>
    <cellStyle name="S0 53" xfId="283"/>
    <cellStyle name="S0 54" xfId="284"/>
    <cellStyle name="S0 55" xfId="285"/>
    <cellStyle name="S0 56" xfId="286"/>
    <cellStyle name="S0 57" xfId="287"/>
    <cellStyle name="S0 58" xfId="288"/>
    <cellStyle name="S0 59" xfId="289"/>
    <cellStyle name="S0 6" xfId="290"/>
    <cellStyle name="S0 60" xfId="291"/>
    <cellStyle name="S0 61" xfId="292"/>
    <cellStyle name="S0 62" xfId="293"/>
    <cellStyle name="S0 63" xfId="294"/>
    <cellStyle name="S0 64" xfId="295"/>
    <cellStyle name="S0 65" xfId="296"/>
    <cellStyle name="S0 66" xfId="297"/>
    <cellStyle name="S0 67" xfId="298"/>
    <cellStyle name="S0 68" xfId="299"/>
    <cellStyle name="S0 69" xfId="300"/>
    <cellStyle name="S0 7" xfId="301"/>
    <cellStyle name="S0 70" xfId="302"/>
    <cellStyle name="S0 71" xfId="303"/>
    <cellStyle name="S0 72" xfId="304"/>
    <cellStyle name="S0 73" xfId="305"/>
    <cellStyle name="S0 74" xfId="306"/>
    <cellStyle name="S0 75" xfId="307"/>
    <cellStyle name="S0 76" xfId="308"/>
    <cellStyle name="S0 77" xfId="309"/>
    <cellStyle name="S0 78" xfId="310"/>
    <cellStyle name="S0 79" xfId="311"/>
    <cellStyle name="S0 8" xfId="312"/>
    <cellStyle name="S0 80" xfId="313"/>
    <cellStyle name="S0 81" xfId="314"/>
    <cellStyle name="S0 82" xfId="315"/>
    <cellStyle name="S0 83" xfId="316"/>
    <cellStyle name="S0 84" xfId="317"/>
    <cellStyle name="S0 85" xfId="318"/>
    <cellStyle name="S0 86" xfId="319"/>
    <cellStyle name="S0 87" xfId="320"/>
    <cellStyle name="S0 88" xfId="321"/>
    <cellStyle name="S0 89" xfId="322"/>
    <cellStyle name="S0 9" xfId="323"/>
    <cellStyle name="S0 90" xfId="324"/>
    <cellStyle name="S0 91" xfId="325"/>
    <cellStyle name="S0 92" xfId="326"/>
    <cellStyle name="S0 93" xfId="327"/>
    <cellStyle name="S0 94" xfId="328"/>
    <cellStyle name="S0 95" xfId="329"/>
    <cellStyle name="S0 96" xfId="330"/>
    <cellStyle name="S0 97" xfId="331"/>
    <cellStyle name="S0 98" xfId="332"/>
    <cellStyle name="S0 99" xfId="333"/>
    <cellStyle name="S1" xfId="334"/>
    <cellStyle name="S1 10" xfId="335"/>
    <cellStyle name="S1 11" xfId="502"/>
    <cellStyle name="S1 12" xfId="503"/>
    <cellStyle name="S1 13" xfId="504"/>
    <cellStyle name="S1 14" xfId="505"/>
    <cellStyle name="S1 15" xfId="506"/>
    <cellStyle name="S1 16" xfId="507"/>
    <cellStyle name="S1 17" xfId="508"/>
    <cellStyle name="S1 18" xfId="509"/>
    <cellStyle name="S1 19" xfId="510"/>
    <cellStyle name="S1 2" xfId="336"/>
    <cellStyle name="S1 20" xfId="511"/>
    <cellStyle name="S1 21" xfId="512"/>
    <cellStyle name="S1 3" xfId="337"/>
    <cellStyle name="S1 4" xfId="338"/>
    <cellStyle name="S1 5" xfId="339"/>
    <cellStyle name="S1 6" xfId="340"/>
    <cellStyle name="S1 7" xfId="341"/>
    <cellStyle name="S1 8" xfId="342"/>
    <cellStyle name="S1 9" xfId="343"/>
    <cellStyle name="S10" xfId="344"/>
    <cellStyle name="S10 10" xfId="345"/>
    <cellStyle name="S10 11" xfId="346"/>
    <cellStyle name="S10 12" xfId="347"/>
    <cellStyle name="S10 13" xfId="348"/>
    <cellStyle name="S10 14" xfId="349"/>
    <cellStyle name="S10 15" xfId="350"/>
    <cellStyle name="S10 16" xfId="351"/>
    <cellStyle name="S10 17" xfId="352"/>
    <cellStyle name="S10 18" xfId="353"/>
    <cellStyle name="S10 19" xfId="354"/>
    <cellStyle name="S10 2" xfId="355"/>
    <cellStyle name="S10 20" xfId="356"/>
    <cellStyle name="S10 21" xfId="357"/>
    <cellStyle name="S10 22" xfId="513"/>
    <cellStyle name="S10 23" xfId="514"/>
    <cellStyle name="S10 24" xfId="515"/>
    <cellStyle name="S10 25" xfId="516"/>
    <cellStyle name="S10 26" xfId="517"/>
    <cellStyle name="S10 27" xfId="518"/>
    <cellStyle name="S10 28" xfId="519"/>
    <cellStyle name="S10 29" xfId="520"/>
    <cellStyle name="S10 3" xfId="358"/>
    <cellStyle name="S10 30" xfId="521"/>
    <cellStyle name="S10 31" xfId="522"/>
    <cellStyle name="S10 32" xfId="523"/>
    <cellStyle name="S10 4" xfId="359"/>
    <cellStyle name="S10 5" xfId="360"/>
    <cellStyle name="S10 6" xfId="361"/>
    <cellStyle name="S10 7" xfId="362"/>
    <cellStyle name="S10 8" xfId="363"/>
    <cellStyle name="S10 9" xfId="364"/>
    <cellStyle name="S2" xfId="365"/>
    <cellStyle name="S2 10" xfId="366"/>
    <cellStyle name="S2 11" xfId="524"/>
    <cellStyle name="S2 12" xfId="525"/>
    <cellStyle name="S2 13" xfId="526"/>
    <cellStyle name="S2 14" xfId="527"/>
    <cellStyle name="S2 15" xfId="528"/>
    <cellStyle name="S2 16" xfId="529"/>
    <cellStyle name="S2 17" xfId="530"/>
    <cellStyle name="S2 18" xfId="531"/>
    <cellStyle name="S2 19" xfId="532"/>
    <cellStyle name="S2 2" xfId="367"/>
    <cellStyle name="S2 20" xfId="533"/>
    <cellStyle name="S2 21" xfId="534"/>
    <cellStyle name="S2 3" xfId="368"/>
    <cellStyle name="S2 4" xfId="369"/>
    <cellStyle name="S2 5" xfId="370"/>
    <cellStyle name="S2 6" xfId="371"/>
    <cellStyle name="S2 7" xfId="372"/>
    <cellStyle name="S2 8" xfId="373"/>
    <cellStyle name="S2 9" xfId="374"/>
    <cellStyle name="S3" xfId="375"/>
    <cellStyle name="S3 10" xfId="376"/>
    <cellStyle name="S3 11" xfId="535"/>
    <cellStyle name="S3 12" xfId="536"/>
    <cellStyle name="S3 13" xfId="537"/>
    <cellStyle name="S3 14" xfId="538"/>
    <cellStyle name="S3 15" xfId="539"/>
    <cellStyle name="S3 16" xfId="540"/>
    <cellStyle name="S3 17" xfId="541"/>
    <cellStyle name="S3 18" xfId="542"/>
    <cellStyle name="S3 19" xfId="543"/>
    <cellStyle name="S3 2" xfId="377"/>
    <cellStyle name="S3 20" xfId="544"/>
    <cellStyle name="S3 21" xfId="545"/>
    <cellStyle name="S3 3" xfId="378"/>
    <cellStyle name="S3 4" xfId="379"/>
    <cellStyle name="S3 5" xfId="380"/>
    <cellStyle name="S3 6" xfId="381"/>
    <cellStyle name="S3 7" xfId="382"/>
    <cellStyle name="S3 8" xfId="383"/>
    <cellStyle name="S3 9" xfId="384"/>
    <cellStyle name="S4" xfId="385"/>
    <cellStyle name="S4 10" xfId="386"/>
    <cellStyle name="S4 11" xfId="546"/>
    <cellStyle name="S4 12" xfId="547"/>
    <cellStyle name="S4 13" xfId="548"/>
    <cellStyle name="S4 14" xfId="549"/>
    <cellStyle name="S4 15" xfId="550"/>
    <cellStyle name="S4 16" xfId="551"/>
    <cellStyle name="S4 17" xfId="552"/>
    <cellStyle name="S4 18" xfId="553"/>
    <cellStyle name="S4 19" xfId="554"/>
    <cellStyle name="S4 2" xfId="387"/>
    <cellStyle name="S4 20" xfId="555"/>
    <cellStyle name="S4 21" xfId="556"/>
    <cellStyle name="S4 3" xfId="388"/>
    <cellStyle name="S4 4" xfId="389"/>
    <cellStyle name="S4 5" xfId="390"/>
    <cellStyle name="S4 6" xfId="391"/>
    <cellStyle name="S4 7" xfId="392"/>
    <cellStyle name="S4 8" xfId="393"/>
    <cellStyle name="S4 9" xfId="394"/>
    <cellStyle name="S5" xfId="395"/>
    <cellStyle name="S5 10" xfId="396"/>
    <cellStyle name="S5 11" xfId="557"/>
    <cellStyle name="S5 12" xfId="558"/>
    <cellStyle name="S5 13" xfId="559"/>
    <cellStyle name="S5 14" xfId="560"/>
    <cellStyle name="S5 15" xfId="561"/>
    <cellStyle name="S5 16" xfId="562"/>
    <cellStyle name="S5 17" xfId="563"/>
    <cellStyle name="S5 18" xfId="564"/>
    <cellStyle name="S5 19" xfId="565"/>
    <cellStyle name="S5 2" xfId="397"/>
    <cellStyle name="S5 20" xfId="566"/>
    <cellStyle name="S5 21" xfId="567"/>
    <cellStyle name="S5 3" xfId="398"/>
    <cellStyle name="S5 4" xfId="399"/>
    <cellStyle name="S5 5" xfId="400"/>
    <cellStyle name="S5 6" xfId="401"/>
    <cellStyle name="S5 7" xfId="402"/>
    <cellStyle name="S5 8" xfId="403"/>
    <cellStyle name="S5 9" xfId="404"/>
    <cellStyle name="S6" xfId="405"/>
    <cellStyle name="S6 10" xfId="406"/>
    <cellStyle name="S6 11" xfId="568"/>
    <cellStyle name="S6 12" xfId="569"/>
    <cellStyle name="S6 13" xfId="570"/>
    <cellStyle name="S6 14" xfId="571"/>
    <cellStyle name="S6 15" xfId="572"/>
    <cellStyle name="S6 16" xfId="573"/>
    <cellStyle name="S6 17" xfId="574"/>
    <cellStyle name="S6 18" xfId="575"/>
    <cellStyle name="S6 19" xfId="576"/>
    <cellStyle name="S6 2" xfId="407"/>
    <cellStyle name="S6 20" xfId="577"/>
    <cellStyle name="S6 21" xfId="578"/>
    <cellStyle name="S6 3" xfId="408"/>
    <cellStyle name="S6 4" xfId="409"/>
    <cellStyle name="S6 5" xfId="410"/>
    <cellStyle name="S6 6" xfId="411"/>
    <cellStyle name="S6 7" xfId="412"/>
    <cellStyle name="S6 8" xfId="413"/>
    <cellStyle name="S6 9" xfId="414"/>
    <cellStyle name="S7" xfId="415"/>
    <cellStyle name="S7 10" xfId="416"/>
    <cellStyle name="S7 11" xfId="417"/>
    <cellStyle name="S7 12" xfId="418"/>
    <cellStyle name="S7 13" xfId="419"/>
    <cellStyle name="S7 14" xfId="420"/>
    <cellStyle name="S7 15" xfId="421"/>
    <cellStyle name="S7 16" xfId="422"/>
    <cellStyle name="S7 17" xfId="423"/>
    <cellStyle name="S7 18" xfId="424"/>
    <cellStyle name="S7 19" xfId="425"/>
    <cellStyle name="S7 2" xfId="426"/>
    <cellStyle name="S7 20" xfId="427"/>
    <cellStyle name="S7 21" xfId="428"/>
    <cellStyle name="S7 22" xfId="579"/>
    <cellStyle name="S7 23" xfId="580"/>
    <cellStyle name="S7 24" xfId="581"/>
    <cellStyle name="S7 25" xfId="582"/>
    <cellStyle name="S7 26" xfId="583"/>
    <cellStyle name="S7 27" xfId="584"/>
    <cellStyle name="S7 28" xfId="585"/>
    <cellStyle name="S7 29" xfId="586"/>
    <cellStyle name="S7 3" xfId="429"/>
    <cellStyle name="S7 30" xfId="587"/>
    <cellStyle name="S7 31" xfId="588"/>
    <cellStyle name="S7 32" xfId="589"/>
    <cellStyle name="S7 33" xfId="590"/>
    <cellStyle name="S7 4" xfId="430"/>
    <cellStyle name="S7 5" xfId="431"/>
    <cellStyle name="S7 6" xfId="432"/>
    <cellStyle name="S7 7" xfId="433"/>
    <cellStyle name="S7 8" xfId="434"/>
    <cellStyle name="S7 9" xfId="435"/>
    <cellStyle name="S8" xfId="436"/>
    <cellStyle name="S8 10" xfId="437"/>
    <cellStyle name="S8 11" xfId="438"/>
    <cellStyle name="S8 12" xfId="439"/>
    <cellStyle name="S8 13" xfId="440"/>
    <cellStyle name="S8 14" xfId="441"/>
    <cellStyle name="S8 15" xfId="442"/>
    <cellStyle name="S8 16" xfId="443"/>
    <cellStyle name="S8 17" xfId="444"/>
    <cellStyle name="S8 18" xfId="445"/>
    <cellStyle name="S8 19" xfId="446"/>
    <cellStyle name="S8 2" xfId="447"/>
    <cellStyle name="S8 20" xfId="448"/>
    <cellStyle name="S8 21" xfId="449"/>
    <cellStyle name="S8 22" xfId="591"/>
    <cellStyle name="S8 23" xfId="592"/>
    <cellStyle name="S8 24" xfId="593"/>
    <cellStyle name="S8 25" xfId="594"/>
    <cellStyle name="S8 26" xfId="595"/>
    <cellStyle name="S8 27" xfId="596"/>
    <cellStyle name="S8 28" xfId="597"/>
    <cellStyle name="S8 29" xfId="598"/>
    <cellStyle name="S8 3" xfId="450"/>
    <cellStyle name="S8 30" xfId="599"/>
    <cellStyle name="S8 31" xfId="600"/>
    <cellStyle name="S8 32" xfId="601"/>
    <cellStyle name="S8 33" xfId="602"/>
    <cellStyle name="S8 4" xfId="451"/>
    <cellStyle name="S8 5" xfId="452"/>
    <cellStyle name="S8 6" xfId="453"/>
    <cellStyle name="S8 7" xfId="454"/>
    <cellStyle name="S8 8" xfId="455"/>
    <cellStyle name="S8 9" xfId="456"/>
    <cellStyle name="S9" xfId="457"/>
    <cellStyle name="S9 10" xfId="458"/>
    <cellStyle name="S9 11" xfId="459"/>
    <cellStyle name="S9 12" xfId="460"/>
    <cellStyle name="S9 13" xfId="461"/>
    <cellStyle name="S9 14" xfId="462"/>
    <cellStyle name="S9 15" xfId="463"/>
    <cellStyle name="S9 16" xfId="464"/>
    <cellStyle name="S9 17" xfId="465"/>
    <cellStyle name="S9 18" xfId="466"/>
    <cellStyle name="S9 19" xfId="467"/>
    <cellStyle name="S9 2" xfId="468"/>
    <cellStyle name="S9 20" xfId="469"/>
    <cellStyle name="S9 21" xfId="470"/>
    <cellStyle name="S9 22" xfId="603"/>
    <cellStyle name="S9 23" xfId="604"/>
    <cellStyle name="S9 24" xfId="605"/>
    <cellStyle name="S9 25" xfId="606"/>
    <cellStyle name="S9 26" xfId="607"/>
    <cellStyle name="S9 27" xfId="608"/>
    <cellStyle name="S9 28" xfId="609"/>
    <cellStyle name="S9 29" xfId="610"/>
    <cellStyle name="S9 3" xfId="471"/>
    <cellStyle name="S9 30" xfId="611"/>
    <cellStyle name="S9 31" xfId="612"/>
    <cellStyle name="S9 32" xfId="613"/>
    <cellStyle name="S9 4" xfId="472"/>
    <cellStyle name="S9 5" xfId="473"/>
    <cellStyle name="S9 6" xfId="474"/>
    <cellStyle name="S9 7" xfId="475"/>
    <cellStyle name="S9 8" xfId="476"/>
    <cellStyle name="S9 9" xfId="477"/>
    <cellStyle name="Separador de milhares 2" xfId="478"/>
    <cellStyle name="Separador de milhares 3" xfId="479"/>
    <cellStyle name="Standard__98-9Fees" xfId="614"/>
    <cellStyle name="Title" xfId="480"/>
    <cellStyle name="Título 1 1" xfId="481"/>
    <cellStyle name="Währung [0]__98-9Fees" xfId="615"/>
    <cellStyle name="Währung__98-9Fees" xfId="616"/>
    <cellStyle name="Warning Text" xfId="617"/>
  </cellStyles>
  <dxfs count="0"/>
  <tableStyles count="0" defaultTableStyle="TableStyleMedium2"/>
  <colors>
    <mruColors>
      <color rgb="FF000066"/>
      <color rgb="FFFF9900"/>
      <color rgb="FFFDD691"/>
      <color rgb="FFFDDFA9"/>
      <color rgb="FFFDE5B9"/>
      <color rgb="FFFBBE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pivotCacheDefinition" Target="pivotCache/pivotCacheDefinition1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54430</xdr:rowOff>
    </xdr:from>
    <xdr:to>
      <xdr:col>6</xdr:col>
      <xdr:colOff>1006932</xdr:colOff>
      <xdr:row>0</xdr:row>
      <xdr:rowOff>835480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7808"/>
        <a:stretch>
          <a:fillRect/>
        </a:stretch>
      </xdr:blipFill>
      <xdr:spPr bwMode="auto">
        <a:xfrm>
          <a:off x="1453239" y="54430"/>
          <a:ext cx="9326339" cy="7810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68036</xdr:colOff>
      <xdr:row>1</xdr:row>
      <xdr:rowOff>36097</xdr:rowOff>
    </xdr:from>
    <xdr:to>
      <xdr:col>6</xdr:col>
      <xdr:colOff>1006928</xdr:colOff>
      <xdr:row>2</xdr:row>
      <xdr:rowOff>356487</xdr:rowOff>
    </xdr:to>
    <xdr:pic>
      <xdr:nvPicPr>
        <xdr:cNvPr id="3" name="2 Imagen" descr="255163_10150204481427061_314753657060_7606545_2017181_n.jpg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10000"/>
        </a:blip>
        <a:stretch>
          <a:fillRect/>
        </a:stretch>
      </xdr:blipFill>
      <xdr:spPr>
        <a:xfrm>
          <a:off x="9840686" y="912397"/>
          <a:ext cx="938892" cy="672815"/>
        </a:xfrm>
        <a:prstGeom prst="rect">
          <a:avLst/>
        </a:prstGeom>
      </xdr:spPr>
    </xdr:pic>
    <xdr:clientData/>
  </xdr:twoCellAnchor>
  <xdr:twoCellAnchor editAs="oneCell">
    <xdr:from>
      <xdr:col>6</xdr:col>
      <xdr:colOff>68036</xdr:colOff>
      <xdr:row>1</xdr:row>
      <xdr:rowOff>36097</xdr:rowOff>
    </xdr:from>
    <xdr:to>
      <xdr:col>6</xdr:col>
      <xdr:colOff>1006928</xdr:colOff>
      <xdr:row>2</xdr:row>
      <xdr:rowOff>356487</xdr:rowOff>
    </xdr:to>
    <xdr:pic>
      <xdr:nvPicPr>
        <xdr:cNvPr id="4" name="3 Imagen" descr="255163_10150204481427061_314753657060_7606545_2017181_n.jpg"/>
        <xdr:cNvPicPr>
          <a:picLocks noChangeAspect="1"/>
        </xdr:cNvPicPr>
      </xdr:nvPicPr>
      <xdr:blipFill>
        <a:blip xmlns:r="http://schemas.openxmlformats.org/officeDocument/2006/relationships" r:embed="rId2" cstate="print">
          <a:lum contrast="10000"/>
        </a:blip>
        <a:stretch>
          <a:fillRect/>
        </a:stretch>
      </xdr:blipFill>
      <xdr:spPr>
        <a:xfrm>
          <a:off x="9840686" y="912397"/>
          <a:ext cx="938892" cy="67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10762</xdr:colOff>
      <xdr:row>1</xdr:row>
      <xdr:rowOff>0</xdr:rowOff>
    </xdr:from>
    <xdr:to>
      <xdr:col>7</xdr:col>
      <xdr:colOff>9525</xdr:colOff>
      <xdr:row>5</xdr:row>
      <xdr:rowOff>9525</xdr:rowOff>
    </xdr:to>
    <xdr:pic>
      <xdr:nvPicPr>
        <xdr:cNvPr id="9" name="Picture 2" descr="aieseclogo2009newdescrit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2149" r="7647" b="16164"/>
        <a:stretch>
          <a:fillRect/>
        </a:stretch>
      </xdr:blipFill>
      <xdr:spPr bwMode="auto">
        <a:xfrm>
          <a:off x="220312" y="190500"/>
          <a:ext cx="819978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ca.aiesec.org/exchange/Attach/AIESEC%20Canada%20Financial%20Statements%2000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Ejecutado%20Areas%20OC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 mth Statements"/>
      <sheetName val="Comparison Statements"/>
      <sheetName val="Program SN"/>
      <sheetName val="Program TN"/>
      <sheetName val="AR LCs"/>
      <sheetName val="AR corporate"/>
      <sheetName val="Mc Connell"/>
      <sheetName val="HRDC"/>
      <sheetName val="Budget"/>
      <sheetName val="Travel"/>
      <sheetName val="Sheet1"/>
      <sheetName val="CP"/>
      <sheetName val="Selection Table"/>
      <sheetName val="Last Year Actuals"/>
      <sheetName val="Current Year Actuals"/>
      <sheetName val="Revised Budget"/>
      <sheetName val="Forecas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G4">
            <v>0</v>
          </cell>
          <cell r="K4">
            <v>0</v>
          </cell>
          <cell r="O4">
            <v>0</v>
          </cell>
        </row>
        <row r="5">
          <cell r="G5">
            <v>0</v>
          </cell>
          <cell r="K5">
            <v>0</v>
          </cell>
          <cell r="O5">
            <v>0</v>
          </cell>
        </row>
        <row r="6">
          <cell r="G6">
            <v>0</v>
          </cell>
          <cell r="K6">
            <v>0</v>
          </cell>
          <cell r="O6">
            <v>0</v>
          </cell>
        </row>
        <row r="7">
          <cell r="G7">
            <v>0</v>
          </cell>
          <cell r="K7">
            <v>0</v>
          </cell>
          <cell r="O7">
            <v>0</v>
          </cell>
        </row>
        <row r="8">
          <cell r="G8">
            <v>0</v>
          </cell>
          <cell r="K8">
            <v>0</v>
          </cell>
          <cell r="O8">
            <v>0</v>
          </cell>
        </row>
        <row r="9">
          <cell r="G9">
            <v>0</v>
          </cell>
          <cell r="K9">
            <v>0</v>
          </cell>
          <cell r="O9">
            <v>0</v>
          </cell>
        </row>
        <row r="10">
          <cell r="G10">
            <v>0</v>
          </cell>
          <cell r="K10">
            <v>0</v>
          </cell>
          <cell r="O10">
            <v>0</v>
          </cell>
        </row>
        <row r="11">
          <cell r="G11">
            <v>0</v>
          </cell>
          <cell r="K11">
            <v>0</v>
          </cell>
          <cell r="O11">
            <v>0</v>
          </cell>
        </row>
        <row r="12">
          <cell r="G12">
            <v>0</v>
          </cell>
          <cell r="K12">
            <v>0</v>
          </cell>
          <cell r="O12">
            <v>0</v>
          </cell>
        </row>
        <row r="13">
          <cell r="G13">
            <v>0</v>
          </cell>
          <cell r="K13">
            <v>0</v>
          </cell>
          <cell r="O13">
            <v>0</v>
          </cell>
        </row>
        <row r="14">
          <cell r="G14">
            <v>0</v>
          </cell>
          <cell r="K14">
            <v>0</v>
          </cell>
          <cell r="O14">
            <v>0</v>
          </cell>
        </row>
        <row r="15">
          <cell r="G15">
            <v>0</v>
          </cell>
          <cell r="K15">
            <v>0</v>
          </cell>
          <cell r="O15">
            <v>0</v>
          </cell>
        </row>
        <row r="16">
          <cell r="G16">
            <v>0</v>
          </cell>
          <cell r="K16">
            <v>0</v>
          </cell>
          <cell r="O16">
            <v>0</v>
          </cell>
        </row>
        <row r="17">
          <cell r="G17">
            <v>0</v>
          </cell>
          <cell r="K17">
            <v>0</v>
          </cell>
          <cell r="O17">
            <v>0</v>
          </cell>
        </row>
        <row r="18">
          <cell r="G18">
            <v>0</v>
          </cell>
          <cell r="K18">
            <v>0</v>
          </cell>
          <cell r="O18">
            <v>0</v>
          </cell>
        </row>
        <row r="19">
          <cell r="G19">
            <v>0</v>
          </cell>
          <cell r="K19">
            <v>0</v>
          </cell>
          <cell r="O19">
            <v>0</v>
          </cell>
        </row>
        <row r="20">
          <cell r="G20">
            <v>0</v>
          </cell>
          <cell r="K20">
            <v>0</v>
          </cell>
          <cell r="O20">
            <v>0</v>
          </cell>
        </row>
        <row r="21">
          <cell r="G21">
            <v>0</v>
          </cell>
          <cell r="K21">
            <v>0</v>
          </cell>
          <cell r="O21">
            <v>0</v>
          </cell>
        </row>
        <row r="22">
          <cell r="G22">
            <v>0</v>
          </cell>
          <cell r="K22">
            <v>0</v>
          </cell>
          <cell r="O22">
            <v>0</v>
          </cell>
        </row>
        <row r="23">
          <cell r="G23">
            <v>0</v>
          </cell>
          <cell r="K23">
            <v>0</v>
          </cell>
          <cell r="O23">
            <v>0</v>
          </cell>
        </row>
        <row r="24">
          <cell r="G24">
            <v>0</v>
          </cell>
          <cell r="K24">
            <v>0</v>
          </cell>
          <cell r="O24">
            <v>0</v>
          </cell>
        </row>
        <row r="25">
          <cell r="G25">
            <v>0</v>
          </cell>
          <cell r="K25">
            <v>0</v>
          </cell>
          <cell r="O25">
            <v>0</v>
          </cell>
        </row>
        <row r="26">
          <cell r="G26">
            <v>0</v>
          </cell>
          <cell r="K26">
            <v>0</v>
          </cell>
          <cell r="O26">
            <v>0</v>
          </cell>
        </row>
        <row r="28">
          <cell r="G28">
            <v>0</v>
          </cell>
          <cell r="K28">
            <v>0</v>
          </cell>
          <cell r="O28">
            <v>0</v>
          </cell>
        </row>
        <row r="29">
          <cell r="G29">
            <v>0</v>
          </cell>
          <cell r="K29">
            <v>0</v>
          </cell>
          <cell r="O29">
            <v>0</v>
          </cell>
        </row>
        <row r="30">
          <cell r="G30">
            <v>0</v>
          </cell>
          <cell r="K30">
            <v>0</v>
          </cell>
          <cell r="O30">
            <v>0</v>
          </cell>
        </row>
        <row r="31">
          <cell r="G31">
            <v>0</v>
          </cell>
          <cell r="K31">
            <v>0</v>
          </cell>
          <cell r="O31">
            <v>0</v>
          </cell>
        </row>
        <row r="32">
          <cell r="G32">
            <v>0</v>
          </cell>
          <cell r="K32">
            <v>0</v>
          </cell>
          <cell r="O32">
            <v>0</v>
          </cell>
        </row>
        <row r="33">
          <cell r="G33">
            <v>0</v>
          </cell>
          <cell r="K33">
            <v>0</v>
          </cell>
          <cell r="O33">
            <v>0</v>
          </cell>
        </row>
        <row r="34">
          <cell r="G34">
            <v>0</v>
          </cell>
          <cell r="K34">
            <v>0</v>
          </cell>
          <cell r="O34">
            <v>0</v>
          </cell>
        </row>
        <row r="35">
          <cell r="G35">
            <v>0</v>
          </cell>
          <cell r="K35">
            <v>0</v>
          </cell>
          <cell r="O35">
            <v>0</v>
          </cell>
        </row>
        <row r="36">
          <cell r="G36">
            <v>0</v>
          </cell>
          <cell r="K36">
            <v>0</v>
          </cell>
          <cell r="O36">
            <v>0</v>
          </cell>
        </row>
        <row r="37">
          <cell r="G37">
            <v>0</v>
          </cell>
          <cell r="K37">
            <v>0</v>
          </cell>
          <cell r="O37">
            <v>0</v>
          </cell>
        </row>
        <row r="38">
          <cell r="G38">
            <v>0</v>
          </cell>
          <cell r="K38">
            <v>0</v>
          </cell>
          <cell r="O38">
            <v>0</v>
          </cell>
        </row>
        <row r="39">
          <cell r="G39">
            <v>0</v>
          </cell>
          <cell r="K39">
            <v>0</v>
          </cell>
          <cell r="O39">
            <v>0</v>
          </cell>
        </row>
        <row r="40">
          <cell r="G40">
            <v>0</v>
          </cell>
          <cell r="K40">
            <v>0</v>
          </cell>
          <cell r="O40">
            <v>0</v>
          </cell>
        </row>
        <row r="41">
          <cell r="G41">
            <v>0</v>
          </cell>
          <cell r="K41">
            <v>0</v>
          </cell>
          <cell r="O41">
            <v>0</v>
          </cell>
        </row>
        <row r="42">
          <cell r="G42">
            <v>0</v>
          </cell>
          <cell r="K42">
            <v>0</v>
          </cell>
          <cell r="O42">
            <v>0</v>
          </cell>
        </row>
        <row r="43">
          <cell r="G43">
            <v>0</v>
          </cell>
          <cell r="K43">
            <v>0</v>
          </cell>
          <cell r="O43">
            <v>0</v>
          </cell>
        </row>
        <row r="44">
          <cell r="G44">
            <v>0</v>
          </cell>
          <cell r="K44">
            <v>0</v>
          </cell>
          <cell r="O44">
            <v>0</v>
          </cell>
        </row>
        <row r="45">
          <cell r="G45">
            <v>0</v>
          </cell>
          <cell r="K45">
            <v>0</v>
          </cell>
          <cell r="O45">
            <v>0</v>
          </cell>
        </row>
        <row r="46">
          <cell r="G46">
            <v>0</v>
          </cell>
          <cell r="K46">
            <v>0</v>
          </cell>
          <cell r="O46">
            <v>0</v>
          </cell>
        </row>
        <row r="47">
          <cell r="G47">
            <v>0</v>
          </cell>
          <cell r="K47">
            <v>0</v>
          </cell>
          <cell r="O47">
            <v>0</v>
          </cell>
        </row>
        <row r="48">
          <cell r="G48">
            <v>0</v>
          </cell>
          <cell r="K48">
            <v>0</v>
          </cell>
          <cell r="O48">
            <v>0</v>
          </cell>
        </row>
        <row r="49">
          <cell r="G49">
            <v>0</v>
          </cell>
          <cell r="K49">
            <v>0</v>
          </cell>
          <cell r="O49">
            <v>0</v>
          </cell>
        </row>
        <row r="50">
          <cell r="G50">
            <v>0</v>
          </cell>
          <cell r="K50">
            <v>0</v>
          </cell>
          <cell r="O50">
            <v>0</v>
          </cell>
        </row>
        <row r="51">
          <cell r="G51">
            <v>0</v>
          </cell>
          <cell r="K51">
            <v>0</v>
          </cell>
          <cell r="O51">
            <v>0</v>
          </cell>
        </row>
        <row r="52">
          <cell r="G52">
            <v>0</v>
          </cell>
          <cell r="K52">
            <v>0</v>
          </cell>
          <cell r="O52">
            <v>0</v>
          </cell>
        </row>
        <row r="53">
          <cell r="G53">
            <v>0</v>
          </cell>
          <cell r="K53">
            <v>0</v>
          </cell>
          <cell r="O53">
            <v>0</v>
          </cell>
        </row>
        <row r="54">
          <cell r="G54">
            <v>0</v>
          </cell>
          <cell r="K54">
            <v>0</v>
          </cell>
          <cell r="O54">
            <v>0</v>
          </cell>
        </row>
        <row r="55">
          <cell r="G55">
            <v>0</v>
          </cell>
          <cell r="K55">
            <v>0</v>
          </cell>
          <cell r="O55">
            <v>0</v>
          </cell>
        </row>
        <row r="56">
          <cell r="G56">
            <v>0</v>
          </cell>
          <cell r="K56">
            <v>0</v>
          </cell>
          <cell r="O56">
            <v>0</v>
          </cell>
        </row>
        <row r="57">
          <cell r="G57">
            <v>0</v>
          </cell>
          <cell r="K57">
            <v>0</v>
          </cell>
          <cell r="O57">
            <v>0</v>
          </cell>
        </row>
        <row r="58">
          <cell r="G58">
            <v>0</v>
          </cell>
          <cell r="K58">
            <v>0</v>
          </cell>
          <cell r="O58">
            <v>0</v>
          </cell>
        </row>
        <row r="59">
          <cell r="G59">
            <v>0</v>
          </cell>
          <cell r="K59">
            <v>0</v>
          </cell>
          <cell r="O59">
            <v>0</v>
          </cell>
        </row>
        <row r="60">
          <cell r="G60">
            <v>0</v>
          </cell>
          <cell r="K60">
            <v>0</v>
          </cell>
          <cell r="O60">
            <v>0</v>
          </cell>
        </row>
        <row r="61">
          <cell r="G61">
            <v>0</v>
          </cell>
          <cell r="K61">
            <v>0</v>
          </cell>
          <cell r="O61">
            <v>0</v>
          </cell>
        </row>
        <row r="62">
          <cell r="G62">
            <v>0</v>
          </cell>
          <cell r="K62">
            <v>0</v>
          </cell>
          <cell r="O62">
            <v>0</v>
          </cell>
        </row>
        <row r="63">
          <cell r="G63">
            <v>0</v>
          </cell>
          <cell r="K63">
            <v>0</v>
          </cell>
          <cell r="O63">
            <v>0</v>
          </cell>
        </row>
        <row r="64">
          <cell r="G64">
            <v>0</v>
          </cell>
          <cell r="K64">
            <v>0</v>
          </cell>
          <cell r="O64">
            <v>0</v>
          </cell>
        </row>
        <row r="65">
          <cell r="G65">
            <v>0</v>
          </cell>
          <cell r="K65">
            <v>0</v>
          </cell>
          <cell r="O65">
            <v>0</v>
          </cell>
        </row>
        <row r="66">
          <cell r="G66">
            <v>0</v>
          </cell>
          <cell r="K66">
            <v>0</v>
          </cell>
          <cell r="O66">
            <v>0</v>
          </cell>
        </row>
        <row r="67">
          <cell r="G67">
            <v>-2391.4699999999998</v>
          </cell>
          <cell r="K67">
            <v>-2391.4699999999998</v>
          </cell>
          <cell r="O67">
            <v>-2391.4699999999998</v>
          </cell>
        </row>
        <row r="68">
          <cell r="G68">
            <v>-4300</v>
          </cell>
          <cell r="K68">
            <v>0</v>
          </cell>
          <cell r="O68">
            <v>0</v>
          </cell>
        </row>
        <row r="69">
          <cell r="G69">
            <v>-2068.75</v>
          </cell>
          <cell r="K69">
            <v>0</v>
          </cell>
          <cell r="O69">
            <v>0</v>
          </cell>
        </row>
        <row r="70">
          <cell r="G70">
            <v>-678</v>
          </cell>
          <cell r="K70">
            <v>-678</v>
          </cell>
          <cell r="O70">
            <v>-678</v>
          </cell>
        </row>
        <row r="71">
          <cell r="G71">
            <v>-1873</v>
          </cell>
          <cell r="K71">
            <v>-1873</v>
          </cell>
          <cell r="O71">
            <v>-1873</v>
          </cell>
        </row>
        <row r="72">
          <cell r="G72">
            <v>0</v>
          </cell>
          <cell r="K72">
            <v>0</v>
          </cell>
          <cell r="O72">
            <v>0</v>
          </cell>
        </row>
        <row r="73">
          <cell r="G73">
            <v>0</v>
          </cell>
          <cell r="K73">
            <v>-550</v>
          </cell>
          <cell r="O73">
            <v>-270</v>
          </cell>
        </row>
        <row r="74">
          <cell r="G74">
            <v>-18000</v>
          </cell>
          <cell r="K74">
            <v>-7500</v>
          </cell>
          <cell r="O74">
            <v>-5000</v>
          </cell>
        </row>
        <row r="75">
          <cell r="G75">
            <v>0</v>
          </cell>
          <cell r="K75">
            <v>-2000</v>
          </cell>
          <cell r="O75">
            <v>0</v>
          </cell>
        </row>
        <row r="76">
          <cell r="G76">
            <v>0</v>
          </cell>
          <cell r="K76">
            <v>0</v>
          </cell>
          <cell r="O76">
            <v>0</v>
          </cell>
        </row>
        <row r="77">
          <cell r="G77">
            <v>-2000</v>
          </cell>
          <cell r="K77">
            <v>-1250</v>
          </cell>
          <cell r="O77">
            <v>-1250</v>
          </cell>
        </row>
        <row r="78">
          <cell r="G78">
            <v>-4800</v>
          </cell>
          <cell r="K78">
            <v>-1500</v>
          </cell>
          <cell r="O78">
            <v>-2125</v>
          </cell>
        </row>
        <row r="79">
          <cell r="G79">
            <v>0</v>
          </cell>
          <cell r="K79">
            <v>0</v>
          </cell>
          <cell r="O79">
            <v>0</v>
          </cell>
        </row>
        <row r="80">
          <cell r="G80">
            <v>-3645</v>
          </cell>
          <cell r="K80">
            <v>-405</v>
          </cell>
          <cell r="O80">
            <v>-810</v>
          </cell>
        </row>
        <row r="81">
          <cell r="G81">
            <v>-1000</v>
          </cell>
          <cell r="K81">
            <v>-1200</v>
          </cell>
          <cell r="O81">
            <v>-3200</v>
          </cell>
        </row>
        <row r="82">
          <cell r="G82">
            <v>0</v>
          </cell>
          <cell r="K82">
            <v>0</v>
          </cell>
          <cell r="O82">
            <v>0</v>
          </cell>
        </row>
        <row r="83">
          <cell r="G83">
            <v>0</v>
          </cell>
          <cell r="K83">
            <v>0</v>
          </cell>
          <cell r="O83">
            <v>0</v>
          </cell>
        </row>
        <row r="84">
          <cell r="G84">
            <v>0</v>
          </cell>
          <cell r="K84">
            <v>-50</v>
          </cell>
          <cell r="O84">
            <v>0</v>
          </cell>
        </row>
        <row r="85">
          <cell r="G85">
            <v>-986</v>
          </cell>
          <cell r="K85">
            <v>0</v>
          </cell>
          <cell r="O85">
            <v>0</v>
          </cell>
        </row>
        <row r="86">
          <cell r="G86">
            <v>0</v>
          </cell>
          <cell r="K86">
            <v>0</v>
          </cell>
          <cell r="O86">
            <v>0</v>
          </cell>
        </row>
        <row r="87">
          <cell r="G87">
            <v>-444</v>
          </cell>
          <cell r="K87">
            <v>-504.5</v>
          </cell>
          <cell r="O87">
            <v>-706</v>
          </cell>
        </row>
        <row r="88">
          <cell r="G88">
            <v>0</v>
          </cell>
          <cell r="K88">
            <v>0</v>
          </cell>
          <cell r="O88">
            <v>0</v>
          </cell>
        </row>
        <row r="89">
          <cell r="G89">
            <v>-129.35</v>
          </cell>
          <cell r="K89">
            <v>-129.35</v>
          </cell>
          <cell r="O89">
            <v>0</v>
          </cell>
        </row>
        <row r="90">
          <cell r="G90">
            <v>11662</v>
          </cell>
          <cell r="K90">
            <v>11662</v>
          </cell>
          <cell r="O90">
            <v>11662</v>
          </cell>
        </row>
        <row r="91">
          <cell r="G91">
            <v>797</v>
          </cell>
          <cell r="K91">
            <v>797</v>
          </cell>
          <cell r="O91">
            <v>797</v>
          </cell>
        </row>
        <row r="92">
          <cell r="G92">
            <v>0</v>
          </cell>
          <cell r="K92">
            <v>0</v>
          </cell>
          <cell r="O92">
            <v>0</v>
          </cell>
        </row>
        <row r="93">
          <cell r="G93">
            <v>0</v>
          </cell>
          <cell r="K93">
            <v>0</v>
          </cell>
          <cell r="O93">
            <v>0</v>
          </cell>
        </row>
        <row r="94">
          <cell r="G94">
            <v>0</v>
          </cell>
          <cell r="K94">
            <v>0</v>
          </cell>
          <cell r="O94">
            <v>0</v>
          </cell>
        </row>
        <row r="95">
          <cell r="G95">
            <v>0</v>
          </cell>
          <cell r="K95">
            <v>0</v>
          </cell>
          <cell r="O95">
            <v>0</v>
          </cell>
        </row>
        <row r="96">
          <cell r="G96">
            <v>2131</v>
          </cell>
          <cell r="K96">
            <v>0</v>
          </cell>
          <cell r="O96">
            <v>0</v>
          </cell>
        </row>
        <row r="97">
          <cell r="G97">
            <v>0</v>
          </cell>
          <cell r="K97">
            <v>0</v>
          </cell>
          <cell r="O97">
            <v>0</v>
          </cell>
        </row>
        <row r="98">
          <cell r="G98">
            <v>66</v>
          </cell>
          <cell r="K98">
            <v>0</v>
          </cell>
          <cell r="O98">
            <v>0</v>
          </cell>
        </row>
        <row r="99">
          <cell r="G99">
            <v>0</v>
          </cell>
          <cell r="K99">
            <v>0</v>
          </cell>
          <cell r="O99">
            <v>0</v>
          </cell>
        </row>
        <row r="100">
          <cell r="G100">
            <v>0</v>
          </cell>
          <cell r="K100">
            <v>0</v>
          </cell>
          <cell r="O100">
            <v>0</v>
          </cell>
        </row>
        <row r="101">
          <cell r="G101">
            <v>0</v>
          </cell>
          <cell r="K101">
            <v>0</v>
          </cell>
          <cell r="O101">
            <v>0</v>
          </cell>
        </row>
        <row r="102">
          <cell r="G102">
            <v>0</v>
          </cell>
          <cell r="K102">
            <v>0</v>
          </cell>
          <cell r="O102">
            <v>0</v>
          </cell>
        </row>
        <row r="103">
          <cell r="G103">
            <v>0</v>
          </cell>
          <cell r="K103">
            <v>0</v>
          </cell>
          <cell r="O103">
            <v>0</v>
          </cell>
        </row>
        <row r="104">
          <cell r="G104">
            <v>0</v>
          </cell>
          <cell r="K104">
            <v>0</v>
          </cell>
          <cell r="O104">
            <v>0</v>
          </cell>
        </row>
        <row r="105">
          <cell r="G105">
            <v>0</v>
          </cell>
          <cell r="K105">
            <v>0</v>
          </cell>
          <cell r="O105">
            <v>0</v>
          </cell>
        </row>
        <row r="106">
          <cell r="G106">
            <v>0</v>
          </cell>
          <cell r="K106">
            <v>0</v>
          </cell>
          <cell r="O106">
            <v>0</v>
          </cell>
        </row>
        <row r="107">
          <cell r="G107">
            <v>0</v>
          </cell>
          <cell r="K107">
            <v>0</v>
          </cell>
          <cell r="O107">
            <v>0</v>
          </cell>
        </row>
        <row r="108">
          <cell r="G108">
            <v>600</v>
          </cell>
          <cell r="K108">
            <v>0</v>
          </cell>
          <cell r="O108">
            <v>500</v>
          </cell>
        </row>
        <row r="109">
          <cell r="G109">
            <v>0</v>
          </cell>
          <cell r="K109">
            <v>870</v>
          </cell>
          <cell r="O109">
            <v>0</v>
          </cell>
        </row>
        <row r="110">
          <cell r="G110">
            <v>0</v>
          </cell>
          <cell r="K110">
            <v>0</v>
          </cell>
          <cell r="O110">
            <v>0</v>
          </cell>
        </row>
        <row r="111">
          <cell r="G111">
            <v>0</v>
          </cell>
          <cell r="K111">
            <v>0</v>
          </cell>
          <cell r="O111">
            <v>0</v>
          </cell>
        </row>
        <row r="112">
          <cell r="G112">
            <v>50</v>
          </cell>
          <cell r="K112">
            <v>0</v>
          </cell>
          <cell r="O112">
            <v>0</v>
          </cell>
        </row>
        <row r="113">
          <cell r="G113">
            <v>0</v>
          </cell>
          <cell r="K113">
            <v>0</v>
          </cell>
          <cell r="O113">
            <v>0</v>
          </cell>
        </row>
        <row r="114">
          <cell r="G114">
            <v>120</v>
          </cell>
          <cell r="K114">
            <v>0</v>
          </cell>
          <cell r="O114">
            <v>0</v>
          </cell>
        </row>
        <row r="115">
          <cell r="G115">
            <v>0</v>
          </cell>
          <cell r="K115">
            <v>0</v>
          </cell>
          <cell r="O115">
            <v>0</v>
          </cell>
        </row>
        <row r="116">
          <cell r="G116">
            <v>1000</v>
          </cell>
          <cell r="K116">
            <v>0</v>
          </cell>
          <cell r="O116">
            <v>0</v>
          </cell>
        </row>
        <row r="117">
          <cell r="G117">
            <v>0</v>
          </cell>
          <cell r="K117">
            <v>0</v>
          </cell>
          <cell r="O117">
            <v>0</v>
          </cell>
        </row>
        <row r="118">
          <cell r="G118">
            <v>0</v>
          </cell>
          <cell r="K118">
            <v>0</v>
          </cell>
          <cell r="O118">
            <v>0</v>
          </cell>
        </row>
        <row r="119">
          <cell r="G119">
            <v>0</v>
          </cell>
          <cell r="K119">
            <v>0</v>
          </cell>
          <cell r="O119">
            <v>0</v>
          </cell>
        </row>
        <row r="120">
          <cell r="G120">
            <v>0</v>
          </cell>
          <cell r="K120" t="e">
            <v>#REF!</v>
          </cell>
          <cell r="O120">
            <v>0</v>
          </cell>
        </row>
        <row r="121">
          <cell r="G121">
            <v>0</v>
          </cell>
          <cell r="K121">
            <v>0</v>
          </cell>
          <cell r="O121">
            <v>0</v>
          </cell>
        </row>
        <row r="122">
          <cell r="G122">
            <v>0</v>
          </cell>
          <cell r="K122">
            <v>0</v>
          </cell>
          <cell r="O122">
            <v>0</v>
          </cell>
        </row>
        <row r="123">
          <cell r="G123">
            <v>0</v>
          </cell>
          <cell r="K123">
            <v>0</v>
          </cell>
          <cell r="O123">
            <v>0</v>
          </cell>
        </row>
        <row r="124">
          <cell r="G124">
            <v>5650</v>
          </cell>
          <cell r="K124">
            <v>0</v>
          </cell>
          <cell r="O124">
            <v>0</v>
          </cell>
        </row>
        <row r="125">
          <cell r="G125">
            <v>0</v>
          </cell>
          <cell r="K125">
            <v>0</v>
          </cell>
          <cell r="O125">
            <v>0</v>
          </cell>
        </row>
        <row r="126">
          <cell r="G126">
            <v>0</v>
          </cell>
          <cell r="K126">
            <v>0</v>
          </cell>
          <cell r="O126">
            <v>0</v>
          </cell>
        </row>
        <row r="127">
          <cell r="G127">
            <v>2000</v>
          </cell>
          <cell r="K127">
            <v>1250</v>
          </cell>
          <cell r="O127">
            <v>1250</v>
          </cell>
        </row>
        <row r="128">
          <cell r="G128">
            <v>4800</v>
          </cell>
          <cell r="K128">
            <v>1500</v>
          </cell>
          <cell r="O128">
            <v>2125</v>
          </cell>
        </row>
        <row r="129">
          <cell r="G129">
            <v>0</v>
          </cell>
          <cell r="K129">
            <v>0</v>
          </cell>
          <cell r="O129">
            <v>0</v>
          </cell>
        </row>
        <row r="130">
          <cell r="G130">
            <v>0</v>
          </cell>
          <cell r="K130">
            <v>0</v>
          </cell>
          <cell r="O130">
            <v>0</v>
          </cell>
        </row>
        <row r="131">
          <cell r="G131">
            <v>1790</v>
          </cell>
          <cell r="K131">
            <v>0</v>
          </cell>
          <cell r="O131">
            <v>0</v>
          </cell>
        </row>
        <row r="132">
          <cell r="G132">
            <v>0</v>
          </cell>
          <cell r="K132">
            <v>0</v>
          </cell>
          <cell r="O132">
            <v>0</v>
          </cell>
        </row>
        <row r="133">
          <cell r="G133">
            <v>0</v>
          </cell>
          <cell r="K133">
            <v>0</v>
          </cell>
          <cell r="O133">
            <v>0</v>
          </cell>
        </row>
        <row r="134">
          <cell r="G134">
            <v>271.5</v>
          </cell>
          <cell r="K134">
            <v>117.5</v>
          </cell>
          <cell r="O134">
            <v>38.5</v>
          </cell>
        </row>
        <row r="135">
          <cell r="G135">
            <v>643</v>
          </cell>
          <cell r="K135">
            <v>1159</v>
          </cell>
          <cell r="O135">
            <v>876</v>
          </cell>
        </row>
        <row r="136">
          <cell r="G136">
            <v>273.5</v>
          </cell>
          <cell r="K136">
            <v>293</v>
          </cell>
          <cell r="O136">
            <v>480</v>
          </cell>
        </row>
        <row r="137">
          <cell r="G137">
            <v>0</v>
          </cell>
          <cell r="K137">
            <v>0</v>
          </cell>
          <cell r="O137">
            <v>0</v>
          </cell>
        </row>
        <row r="138">
          <cell r="G138">
            <v>320</v>
          </cell>
          <cell r="K138">
            <v>23</v>
          </cell>
          <cell r="O138">
            <v>23</v>
          </cell>
        </row>
        <row r="139">
          <cell r="G139">
            <v>0</v>
          </cell>
          <cell r="K139">
            <v>0</v>
          </cell>
          <cell r="O139">
            <v>98</v>
          </cell>
        </row>
        <row r="140">
          <cell r="G140">
            <v>0</v>
          </cell>
          <cell r="K140">
            <v>0</v>
          </cell>
          <cell r="O140">
            <v>0</v>
          </cell>
        </row>
        <row r="141">
          <cell r="G141">
            <v>3700</v>
          </cell>
          <cell r="K141">
            <v>3700</v>
          </cell>
          <cell r="O141">
            <v>3700</v>
          </cell>
        </row>
        <row r="142">
          <cell r="G142">
            <v>0</v>
          </cell>
          <cell r="K142">
            <v>0</v>
          </cell>
          <cell r="O142">
            <v>0</v>
          </cell>
        </row>
        <row r="143">
          <cell r="G143">
            <v>-350</v>
          </cell>
          <cell r="K143">
            <v>-350</v>
          </cell>
          <cell r="O143">
            <v>-350</v>
          </cell>
        </row>
        <row r="144">
          <cell r="G144">
            <v>0</v>
          </cell>
          <cell r="K144">
            <v>0</v>
          </cell>
          <cell r="O144">
            <v>221</v>
          </cell>
        </row>
        <row r="145">
          <cell r="G145">
            <v>250</v>
          </cell>
          <cell r="K145">
            <v>250</v>
          </cell>
          <cell r="O145">
            <v>250</v>
          </cell>
        </row>
        <row r="146">
          <cell r="G146">
            <v>0</v>
          </cell>
          <cell r="K146">
            <v>0</v>
          </cell>
          <cell r="O146">
            <v>0</v>
          </cell>
        </row>
        <row r="147">
          <cell r="G147">
            <v>0</v>
          </cell>
          <cell r="K147">
            <v>0</v>
          </cell>
          <cell r="O147">
            <v>0</v>
          </cell>
        </row>
        <row r="148">
          <cell r="G148">
            <v>0</v>
          </cell>
          <cell r="K148">
            <v>1033</v>
          </cell>
          <cell r="O148">
            <v>85</v>
          </cell>
        </row>
        <row r="149">
          <cell r="G149">
            <v>0</v>
          </cell>
          <cell r="K149">
            <v>0</v>
          </cell>
          <cell r="O149">
            <v>150</v>
          </cell>
        </row>
        <row r="150">
          <cell r="G150">
            <v>0</v>
          </cell>
          <cell r="K150">
            <v>100</v>
          </cell>
          <cell r="O150">
            <v>0</v>
          </cell>
        </row>
        <row r="151">
          <cell r="G151">
            <v>600</v>
          </cell>
          <cell r="K151">
            <v>600</v>
          </cell>
          <cell r="O151">
            <v>600</v>
          </cell>
        </row>
        <row r="152">
          <cell r="G152">
            <v>0</v>
          </cell>
          <cell r="K152">
            <v>0</v>
          </cell>
          <cell r="O152">
            <v>0</v>
          </cell>
        </row>
        <row r="153">
          <cell r="G153">
            <v>5446.58</v>
          </cell>
          <cell r="K153">
            <v>5446.58</v>
          </cell>
          <cell r="O153">
            <v>5446.58</v>
          </cell>
        </row>
        <row r="154">
          <cell r="G154">
            <v>0</v>
          </cell>
          <cell r="K154">
            <v>0</v>
          </cell>
          <cell r="O154">
            <v>0</v>
          </cell>
        </row>
        <row r="155">
          <cell r="G155">
            <v>1867.5</v>
          </cell>
          <cell r="K155">
            <v>1867.5</v>
          </cell>
          <cell r="O155">
            <v>1867.5</v>
          </cell>
        </row>
        <row r="156">
          <cell r="G156">
            <v>0</v>
          </cell>
          <cell r="K156">
            <v>0</v>
          </cell>
          <cell r="O156">
            <v>0</v>
          </cell>
        </row>
        <row r="157">
          <cell r="G157">
            <v>3872</v>
          </cell>
          <cell r="K157">
            <v>0</v>
          </cell>
          <cell r="O157">
            <v>0</v>
          </cell>
        </row>
        <row r="158">
          <cell r="G158">
            <v>677.5</v>
          </cell>
          <cell r="K158">
            <v>677.5</v>
          </cell>
          <cell r="O158">
            <v>677.5</v>
          </cell>
        </row>
        <row r="159">
          <cell r="G159">
            <v>1872.5</v>
          </cell>
          <cell r="K159">
            <v>1872.5</v>
          </cell>
          <cell r="O159">
            <v>1872.5</v>
          </cell>
        </row>
        <row r="160">
          <cell r="G160">
            <v>0</v>
          </cell>
          <cell r="K160">
            <v>0</v>
          </cell>
          <cell r="O160">
            <v>0</v>
          </cell>
        </row>
        <row r="161">
          <cell r="G161">
            <v>1844</v>
          </cell>
          <cell r="K161">
            <v>110</v>
          </cell>
          <cell r="O161">
            <v>0</v>
          </cell>
        </row>
        <row r="162">
          <cell r="G162">
            <v>100</v>
          </cell>
          <cell r="K162">
            <v>100</v>
          </cell>
          <cell r="O162">
            <v>100</v>
          </cell>
        </row>
        <row r="163">
          <cell r="G163">
            <v>258.69</v>
          </cell>
          <cell r="K163">
            <v>258.69</v>
          </cell>
          <cell r="O163">
            <v>0</v>
          </cell>
        </row>
        <row r="164">
          <cell r="G164">
            <v>2391.4699999999998</v>
          </cell>
          <cell r="K164">
            <v>2391.4699999999998</v>
          </cell>
          <cell r="O164">
            <v>2391.4699999999998</v>
          </cell>
        </row>
        <row r="165">
          <cell r="G165">
            <v>4300</v>
          </cell>
          <cell r="K165">
            <v>0</v>
          </cell>
          <cell r="O165">
            <v>0</v>
          </cell>
        </row>
        <row r="166">
          <cell r="G166">
            <v>2068.75</v>
          </cell>
          <cell r="K166">
            <v>0</v>
          </cell>
          <cell r="O166">
            <v>0</v>
          </cell>
        </row>
        <row r="167">
          <cell r="G167">
            <v>0</v>
          </cell>
          <cell r="K167">
            <v>0</v>
          </cell>
          <cell r="O167">
            <v>0</v>
          </cell>
        </row>
        <row r="168">
          <cell r="G168">
            <v>234.5</v>
          </cell>
          <cell r="K168">
            <v>80</v>
          </cell>
          <cell r="O168">
            <v>193.5</v>
          </cell>
        </row>
        <row r="169">
          <cell r="G169">
            <v>10</v>
          </cell>
          <cell r="K169">
            <v>0</v>
          </cell>
          <cell r="O169">
            <v>0</v>
          </cell>
        </row>
        <row r="170">
          <cell r="G170">
            <v>200</v>
          </cell>
          <cell r="K170">
            <v>200</v>
          </cell>
          <cell r="O170">
            <v>200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supuesto Ejecutado"/>
    </sheetNames>
    <sheetDataSet>
      <sheetData sheetId="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011.989928703704" createdVersion="3" refreshedVersion="3" minRefreshableVersion="3" recordCount="59">
  <cacheSource type="worksheet">
    <worksheetSource ref="A3:C61" sheet="Hoja4"/>
  </cacheSource>
  <cacheFields count="3">
    <cacheField name="Rubro" numFmtId="0">
      <sharedItems count="4">
        <s v="Banderas"/>
        <s v="Banners"/>
        <s v="Utiles de Oficina"/>
        <s v="Documentos"/>
      </sharedItems>
    </cacheField>
    <cacheField name="Elemento" numFmtId="0">
      <sharedItems count="58">
        <s v="Polonia"/>
        <s v="Venezuela"/>
        <s v="Turquia"/>
        <s v="Rumania"/>
        <s v="Cameron"/>
        <s v="el salvador"/>
        <s v="Panama"/>
        <s v="Canada"/>
        <s v="Mandil"/>
        <s v="Construyendo un futuro"/>
        <s v="AIESEC"/>
        <s v="Pocket 2011"/>
        <s v="Mapa Mundi"/>
        <s v="Pocket 2010"/>
        <s v="Global Village"/>
        <s v="Welcome Peru"/>
        <s v="AIESEC con parante"/>
        <s v="Blocks medianos"/>
        <s v="Block Grandes"/>
        <s v="Blocks Chicos"/>
        <s v="Sobres "/>
        <s v="Papelografos"/>
        <s v="Hojas  de colores"/>
        <s v="Cartulinas Celeste"/>
        <s v="Cartulinas amarilla"/>
        <s v="Cartulinas Verde"/>
        <s v="Cartulinas negros"/>
        <s v="Cartulinas Blancas"/>
        <s v="Lapiceros negros"/>
        <s v="Lapiceros azules"/>
        <s v="finepen negros"/>
        <s v="Lapices"/>
        <s v="Plumones negros"/>
        <s v="Plumones azules"/>
        <s v="Plumones rojos"/>
        <s v="Plumones verdes"/>
        <s v="Lapiceros  UL"/>
        <s v="Folders Manila"/>
        <s v="Pabilos"/>
        <s v="Papel Celofan rojo"/>
        <s v="Papel lustre verde"/>
        <s v="Papel lustre naranja"/>
        <s v="Papel lustre turquesa"/>
        <s v="Hojas Bond"/>
        <s v="Micas A-4"/>
        <s v="Walkie Talkies"/>
        <s v="Etiquetas"/>
        <s v="Pilas"/>
        <s v="Snow Spray"/>
        <s v="Vasos Descartables"/>
        <s v="Grapas (caja)"/>
        <s v="Tinta para Tampon"/>
        <s v="Papel Carbon"/>
        <s v="Cinta de agua perla"/>
        <s v="Platos"/>
        <s v="Test psicologico"/>
        <s v="Encuestas Posicionamiento"/>
        <s v="Tarjetas de presentacion/Sherezade"/>
      </sharedItems>
    </cacheField>
    <cacheField name="Cantidad" numFmtId="0">
      <sharedItems containsSemiMixedTypes="0" containsString="0" containsNumber="1" containsInteger="1" minValue="0" maxValue="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x v="0"/>
    <x v="0"/>
    <n v="1"/>
  </r>
  <r>
    <x v="0"/>
    <x v="1"/>
    <n v="2"/>
  </r>
  <r>
    <x v="0"/>
    <x v="2"/>
    <n v="1"/>
  </r>
  <r>
    <x v="0"/>
    <x v="3"/>
    <n v="2"/>
  </r>
  <r>
    <x v="0"/>
    <x v="1"/>
    <n v="1"/>
  </r>
  <r>
    <x v="0"/>
    <x v="4"/>
    <n v="1"/>
  </r>
  <r>
    <x v="0"/>
    <x v="5"/>
    <n v="3"/>
  </r>
  <r>
    <x v="0"/>
    <x v="6"/>
    <n v="1"/>
  </r>
  <r>
    <x v="0"/>
    <x v="7"/>
    <n v="1"/>
  </r>
  <r>
    <x v="0"/>
    <x v="8"/>
    <n v="1"/>
  </r>
  <r>
    <x v="1"/>
    <x v="9"/>
    <n v="2"/>
  </r>
  <r>
    <x v="1"/>
    <x v="10"/>
    <n v="1"/>
  </r>
  <r>
    <x v="1"/>
    <x v="11"/>
    <n v="2"/>
  </r>
  <r>
    <x v="1"/>
    <x v="12"/>
    <n v="1"/>
  </r>
  <r>
    <x v="1"/>
    <x v="13"/>
    <n v="1"/>
  </r>
  <r>
    <x v="1"/>
    <x v="14"/>
    <n v="1"/>
  </r>
  <r>
    <x v="1"/>
    <x v="15"/>
    <n v="1"/>
  </r>
  <r>
    <x v="1"/>
    <x v="16"/>
    <n v="1"/>
  </r>
  <r>
    <x v="2"/>
    <x v="17"/>
    <n v="0"/>
  </r>
  <r>
    <x v="2"/>
    <x v="18"/>
    <n v="6"/>
  </r>
  <r>
    <x v="2"/>
    <x v="19"/>
    <n v="14"/>
  </r>
  <r>
    <x v="2"/>
    <x v="20"/>
    <n v="300"/>
  </r>
  <r>
    <x v="2"/>
    <x v="21"/>
    <n v="44"/>
  </r>
  <r>
    <x v="2"/>
    <x v="22"/>
    <n v="40"/>
  </r>
  <r>
    <x v="2"/>
    <x v="23"/>
    <n v="4"/>
  </r>
  <r>
    <x v="2"/>
    <x v="24"/>
    <n v="2"/>
  </r>
  <r>
    <x v="2"/>
    <x v="25"/>
    <n v="2"/>
  </r>
  <r>
    <x v="2"/>
    <x v="26"/>
    <n v="1"/>
  </r>
  <r>
    <x v="2"/>
    <x v="27"/>
    <n v="10"/>
  </r>
  <r>
    <x v="2"/>
    <x v="28"/>
    <n v="5"/>
  </r>
  <r>
    <x v="2"/>
    <x v="29"/>
    <n v="21"/>
  </r>
  <r>
    <x v="2"/>
    <x v="30"/>
    <n v="8"/>
  </r>
  <r>
    <x v="2"/>
    <x v="31"/>
    <n v="3"/>
  </r>
  <r>
    <x v="2"/>
    <x v="32"/>
    <n v="3"/>
  </r>
  <r>
    <x v="2"/>
    <x v="33"/>
    <n v="2"/>
  </r>
  <r>
    <x v="2"/>
    <x v="34"/>
    <n v="4"/>
  </r>
  <r>
    <x v="2"/>
    <x v="35"/>
    <n v="4"/>
  </r>
  <r>
    <x v="2"/>
    <x v="36"/>
    <n v="0"/>
  </r>
  <r>
    <x v="2"/>
    <x v="37"/>
    <n v="25"/>
  </r>
  <r>
    <x v="2"/>
    <x v="38"/>
    <n v="6"/>
  </r>
  <r>
    <x v="2"/>
    <x v="39"/>
    <n v="1"/>
  </r>
  <r>
    <x v="2"/>
    <x v="40"/>
    <n v="1"/>
  </r>
  <r>
    <x v="2"/>
    <x v="41"/>
    <n v="1"/>
  </r>
  <r>
    <x v="2"/>
    <x v="42"/>
    <n v="1"/>
  </r>
  <r>
    <x v="2"/>
    <x v="43"/>
    <n v="500"/>
  </r>
  <r>
    <x v="2"/>
    <x v="44"/>
    <n v="3"/>
  </r>
  <r>
    <x v="2"/>
    <x v="45"/>
    <n v="4"/>
  </r>
  <r>
    <x v="2"/>
    <x v="46"/>
    <n v="400"/>
  </r>
  <r>
    <x v="2"/>
    <x v="47"/>
    <n v="4"/>
  </r>
  <r>
    <x v="2"/>
    <x v="48"/>
    <n v="1"/>
  </r>
  <r>
    <x v="2"/>
    <x v="49"/>
    <n v="50"/>
  </r>
  <r>
    <x v="2"/>
    <x v="50"/>
    <n v="1"/>
  </r>
  <r>
    <x v="2"/>
    <x v="51"/>
    <n v="1"/>
  </r>
  <r>
    <x v="2"/>
    <x v="52"/>
    <n v="50"/>
  </r>
  <r>
    <x v="2"/>
    <x v="53"/>
    <n v="1"/>
  </r>
  <r>
    <x v="2"/>
    <x v="54"/>
    <n v="70"/>
  </r>
  <r>
    <x v="3"/>
    <x v="55"/>
    <n v="250"/>
  </r>
  <r>
    <x v="3"/>
    <x v="56"/>
    <n v="54"/>
  </r>
  <r>
    <x v="3"/>
    <x v="57"/>
    <n v="3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3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B4:C63" firstHeaderRow="1" firstDataRow="1" firstDataCol="1" rowPageCount="1" colPageCount="1"/>
  <pivotFields count="3">
    <pivotField axis="axisPage" showAll="0">
      <items count="5">
        <item x="0"/>
        <item x="1"/>
        <item x="3"/>
        <item x="2"/>
        <item t="default"/>
      </items>
    </pivotField>
    <pivotField axis="axisRow" showAll="0">
      <items count="59">
        <item x="10"/>
        <item x="16"/>
        <item x="18"/>
        <item x="19"/>
        <item x="17"/>
        <item x="4"/>
        <item x="7"/>
        <item x="24"/>
        <item x="27"/>
        <item x="23"/>
        <item x="26"/>
        <item x="25"/>
        <item x="53"/>
        <item x="9"/>
        <item x="5"/>
        <item x="56"/>
        <item x="46"/>
        <item x="30"/>
        <item x="37"/>
        <item x="14"/>
        <item x="50"/>
        <item x="22"/>
        <item x="43"/>
        <item x="36"/>
        <item x="29"/>
        <item x="28"/>
        <item x="31"/>
        <item x="8"/>
        <item x="12"/>
        <item x="44"/>
        <item x="38"/>
        <item x="6"/>
        <item x="52"/>
        <item x="39"/>
        <item x="41"/>
        <item x="42"/>
        <item x="40"/>
        <item x="21"/>
        <item x="47"/>
        <item x="54"/>
        <item x="33"/>
        <item x="32"/>
        <item x="34"/>
        <item x="35"/>
        <item x="13"/>
        <item x="11"/>
        <item x="0"/>
        <item x="3"/>
        <item x="48"/>
        <item x="20"/>
        <item x="57"/>
        <item x="55"/>
        <item x="51"/>
        <item x="2"/>
        <item x="49"/>
        <item x="1"/>
        <item x="45"/>
        <item x="15"/>
        <item t="default"/>
      </items>
    </pivotField>
    <pivotField dataField="1" showAll="0"/>
  </pivotFields>
  <rowFields count="1">
    <field x="1"/>
  </rowFields>
  <rowItems count="5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 t="grand">
      <x/>
    </i>
  </rowItems>
  <colItems count="1">
    <i/>
  </colItems>
  <pageFields count="1">
    <pageField fld="0" hier="-1"/>
  </pageFields>
  <dataFields count="1">
    <dataField name="Suma de Cantidad" fld="2" baseField="0" baseItem="0"/>
  </dataFields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codeName="Hoja1" enableFormatConditionsCalculation="0"/>
  <dimension ref="A1:J85"/>
  <sheetViews>
    <sheetView workbookViewId="0">
      <selection activeCell="I91" sqref="I91"/>
    </sheetView>
  </sheetViews>
  <sheetFormatPr baseColWidth="10" defaultRowHeight="14"/>
  <cols>
    <col min="1" max="1" width="5.6640625" style="1" customWidth="1"/>
    <col min="2" max="5" width="2.83203125" style="1" customWidth="1"/>
    <col min="6" max="6" width="8.5" style="1" customWidth="1"/>
    <col min="7" max="7" width="42.1640625" style="1" bestFit="1" customWidth="1"/>
    <col min="8" max="8" width="10.83203125" style="1"/>
    <col min="9" max="9" width="35.6640625" style="1" customWidth="1"/>
    <col min="10" max="16384" width="10.83203125" style="1"/>
  </cols>
  <sheetData>
    <row r="1" spans="1:10" ht="15" thickBot="1"/>
    <row r="2" spans="1:10" ht="15" customHeight="1">
      <c r="B2" s="110" t="s">
        <v>182</v>
      </c>
      <c r="C2" s="111"/>
      <c r="D2" s="111"/>
      <c r="E2" s="111"/>
      <c r="F2" s="111"/>
      <c r="G2" s="111"/>
      <c r="H2" s="111"/>
      <c r="I2" s="112"/>
    </row>
    <row r="3" spans="1:10" ht="15" thickBot="1">
      <c r="B3" s="113"/>
      <c r="C3" s="114"/>
      <c r="D3" s="114"/>
      <c r="E3" s="114"/>
      <c r="F3" s="114"/>
      <c r="G3" s="114"/>
      <c r="H3" s="114"/>
      <c r="I3" s="115"/>
    </row>
    <row r="4" spans="1:10" ht="7.5" customHeight="1" thickBot="1">
      <c r="B4" s="2"/>
      <c r="C4" s="2"/>
      <c r="D4" s="2"/>
      <c r="E4" s="2"/>
      <c r="F4" s="2"/>
    </row>
    <row r="5" spans="1:10" ht="15" thickBot="1">
      <c r="A5" s="3"/>
      <c r="B5" s="119" t="s">
        <v>173</v>
      </c>
      <c r="C5" s="120"/>
      <c r="D5" s="120"/>
      <c r="E5" s="120"/>
      <c r="F5" s="121"/>
      <c r="G5" s="10" t="s">
        <v>171</v>
      </c>
      <c r="H5" s="10" t="s">
        <v>172</v>
      </c>
      <c r="I5" s="10" t="s">
        <v>174</v>
      </c>
    </row>
    <row r="6" spans="1:10">
      <c r="B6" s="104">
        <v>63</v>
      </c>
      <c r="C6" s="105"/>
      <c r="D6" s="105"/>
      <c r="E6" s="105"/>
      <c r="F6" s="105"/>
      <c r="G6" s="8" t="s">
        <v>133</v>
      </c>
      <c r="H6" s="6" t="s">
        <v>132</v>
      </c>
      <c r="I6" s="7"/>
      <c r="J6" s="4"/>
    </row>
    <row r="7" spans="1:10">
      <c r="B7" s="14"/>
      <c r="C7" s="108">
        <v>631</v>
      </c>
      <c r="D7" s="109"/>
      <c r="E7" s="109"/>
      <c r="F7" s="109"/>
      <c r="G7" s="13" t="s">
        <v>134</v>
      </c>
      <c r="H7" s="15" t="s">
        <v>132</v>
      </c>
      <c r="I7" s="7"/>
      <c r="J7" s="4"/>
    </row>
    <row r="8" spans="1:10">
      <c r="B8" s="14"/>
      <c r="C8" s="14"/>
      <c r="D8" s="108">
        <v>6311</v>
      </c>
      <c r="E8" s="109"/>
      <c r="F8" s="109"/>
      <c r="G8" s="13" t="s">
        <v>135</v>
      </c>
      <c r="H8" s="15" t="s">
        <v>132</v>
      </c>
      <c r="I8" s="7"/>
      <c r="J8" s="4"/>
    </row>
    <row r="9" spans="1:10">
      <c r="B9" s="14"/>
      <c r="C9" s="14"/>
      <c r="D9" s="14"/>
      <c r="E9" s="108">
        <v>63111</v>
      </c>
      <c r="F9" s="109"/>
      <c r="G9" s="13" t="s">
        <v>136</v>
      </c>
      <c r="H9" s="15" t="s">
        <v>132</v>
      </c>
      <c r="I9" s="7"/>
      <c r="J9" s="4"/>
    </row>
    <row r="10" spans="1:10">
      <c r="B10" s="14"/>
      <c r="C10" s="14"/>
      <c r="D10" s="14"/>
      <c r="E10" s="108">
        <v>63112</v>
      </c>
      <c r="F10" s="109"/>
      <c r="G10" s="13" t="s">
        <v>137</v>
      </c>
      <c r="H10" s="15" t="s">
        <v>132</v>
      </c>
      <c r="I10" s="7"/>
      <c r="J10" s="4"/>
    </row>
    <row r="11" spans="1:10">
      <c r="B11" s="14"/>
      <c r="C11" s="14"/>
      <c r="D11" s="16"/>
      <c r="E11" s="14"/>
      <c r="F11" s="12">
        <v>631121</v>
      </c>
      <c r="G11" s="13" t="s">
        <v>138</v>
      </c>
      <c r="H11" s="15" t="s">
        <v>132</v>
      </c>
      <c r="I11" s="7"/>
      <c r="J11" s="4"/>
    </row>
    <row r="12" spans="1:10">
      <c r="B12" s="14"/>
      <c r="C12" s="14"/>
      <c r="D12" s="16"/>
      <c r="E12" s="11"/>
      <c r="F12" s="12">
        <v>631122</v>
      </c>
      <c r="G12" s="13" t="s">
        <v>139</v>
      </c>
      <c r="H12" s="15" t="s">
        <v>132</v>
      </c>
      <c r="I12" s="7"/>
      <c r="J12" s="4"/>
    </row>
    <row r="13" spans="1:10">
      <c r="B13" s="14"/>
      <c r="C13" s="14"/>
      <c r="D13" s="16"/>
      <c r="E13" s="11"/>
      <c r="F13" s="12">
        <v>631123</v>
      </c>
      <c r="G13" s="13" t="s">
        <v>140</v>
      </c>
      <c r="H13" s="15" t="s">
        <v>132</v>
      </c>
      <c r="I13" s="7"/>
      <c r="J13" s="4"/>
    </row>
    <row r="14" spans="1:10">
      <c r="B14" s="14"/>
      <c r="C14" s="14"/>
      <c r="D14" s="108">
        <v>6312</v>
      </c>
      <c r="E14" s="109"/>
      <c r="F14" s="109"/>
      <c r="G14" s="13" t="s">
        <v>141</v>
      </c>
      <c r="H14" s="15" t="s">
        <v>132</v>
      </c>
      <c r="I14" s="7"/>
      <c r="J14" s="4"/>
    </row>
    <row r="15" spans="1:10">
      <c r="B15" s="14"/>
      <c r="C15" s="14"/>
      <c r="D15" s="16"/>
      <c r="E15" s="11"/>
      <c r="F15" s="12">
        <v>631211</v>
      </c>
      <c r="G15" s="13" t="s">
        <v>197</v>
      </c>
      <c r="H15" s="15" t="s">
        <v>132</v>
      </c>
      <c r="I15" s="7"/>
      <c r="J15" s="4"/>
    </row>
    <row r="16" spans="1:10">
      <c r="B16" s="14"/>
      <c r="C16" s="14"/>
      <c r="D16" s="16"/>
      <c r="E16" s="11"/>
      <c r="F16" s="12">
        <v>631212</v>
      </c>
      <c r="G16" s="13" t="s">
        <v>198</v>
      </c>
      <c r="H16" s="15" t="s">
        <v>132</v>
      </c>
      <c r="I16" s="7"/>
      <c r="J16" s="4"/>
    </row>
    <row r="17" spans="2:10">
      <c r="B17" s="14"/>
      <c r="C17" s="14"/>
      <c r="D17" s="16"/>
      <c r="E17" s="11"/>
      <c r="F17" s="12">
        <v>631213</v>
      </c>
      <c r="G17" s="13" t="s">
        <v>199</v>
      </c>
      <c r="H17" s="15" t="s">
        <v>132</v>
      </c>
      <c r="I17" s="7"/>
      <c r="J17" s="4"/>
    </row>
    <row r="18" spans="2:10">
      <c r="B18" s="14"/>
      <c r="C18" s="14"/>
      <c r="D18" s="108">
        <v>6313</v>
      </c>
      <c r="E18" s="109"/>
      <c r="F18" s="109"/>
      <c r="G18" s="13" t="s">
        <v>142</v>
      </c>
      <c r="H18" s="15" t="s">
        <v>132</v>
      </c>
      <c r="I18" s="7"/>
      <c r="J18" s="4"/>
    </row>
    <row r="19" spans="2:10">
      <c r="B19" s="14"/>
      <c r="C19" s="14"/>
      <c r="D19" s="108">
        <v>6314</v>
      </c>
      <c r="E19" s="109"/>
      <c r="F19" s="109"/>
      <c r="G19" s="13" t="s">
        <v>143</v>
      </c>
      <c r="H19" s="15" t="s">
        <v>132</v>
      </c>
      <c r="I19" s="7"/>
      <c r="J19" s="4"/>
    </row>
    <row r="20" spans="2:10">
      <c r="B20" s="14"/>
      <c r="C20" s="14"/>
      <c r="D20" s="16"/>
      <c r="E20" s="11"/>
      <c r="F20" s="12">
        <v>631511</v>
      </c>
      <c r="G20" s="13" t="s">
        <v>194</v>
      </c>
      <c r="H20" s="15" t="s">
        <v>132</v>
      </c>
      <c r="I20" s="7"/>
      <c r="J20" s="4"/>
    </row>
    <row r="21" spans="2:10">
      <c r="B21" s="14"/>
      <c r="C21" s="14"/>
      <c r="D21" s="16"/>
      <c r="E21" s="11"/>
      <c r="F21" s="12">
        <v>631512</v>
      </c>
      <c r="G21" s="13" t="s">
        <v>195</v>
      </c>
      <c r="H21" s="15" t="s">
        <v>132</v>
      </c>
      <c r="I21" s="7"/>
      <c r="J21" s="4"/>
    </row>
    <row r="22" spans="2:10">
      <c r="B22" s="14"/>
      <c r="C22" s="14"/>
      <c r="D22" s="16"/>
      <c r="E22" s="11"/>
      <c r="F22" s="12">
        <v>631513</v>
      </c>
      <c r="G22" s="13" t="s">
        <v>196</v>
      </c>
      <c r="H22" s="15" t="s">
        <v>132</v>
      </c>
      <c r="I22" s="7"/>
      <c r="J22" s="4"/>
    </row>
    <row r="23" spans="2:10">
      <c r="B23" s="14"/>
      <c r="C23" s="108">
        <v>632</v>
      </c>
      <c r="D23" s="109"/>
      <c r="E23" s="109"/>
      <c r="F23" s="109"/>
      <c r="G23" s="13" t="s">
        <v>144</v>
      </c>
      <c r="H23" s="15" t="s">
        <v>132</v>
      </c>
      <c r="I23" s="7"/>
      <c r="J23" s="4"/>
    </row>
    <row r="24" spans="2:10">
      <c r="B24" s="14"/>
      <c r="C24" s="14"/>
      <c r="D24" s="108">
        <v>6321</v>
      </c>
      <c r="E24" s="109"/>
      <c r="F24" s="109"/>
      <c r="G24" s="13" t="s">
        <v>145</v>
      </c>
      <c r="H24" s="15" t="s">
        <v>132</v>
      </c>
      <c r="I24" s="7"/>
      <c r="J24" s="4"/>
    </row>
    <row r="25" spans="2:10">
      <c r="B25" s="14"/>
      <c r="C25" s="14"/>
      <c r="D25" s="14"/>
      <c r="E25" s="14"/>
      <c r="F25" s="12">
        <v>632111</v>
      </c>
      <c r="G25" s="13" t="s">
        <v>146</v>
      </c>
      <c r="H25" s="15" t="s">
        <v>132</v>
      </c>
      <c r="I25" s="7"/>
      <c r="J25" s="4"/>
    </row>
    <row r="26" spans="2:10">
      <c r="B26" s="14"/>
      <c r="C26" s="14"/>
      <c r="D26" s="14"/>
      <c r="E26" s="14"/>
      <c r="F26" s="12">
        <v>632112</v>
      </c>
      <c r="G26" s="13" t="s">
        <v>147</v>
      </c>
      <c r="H26" s="15" t="s">
        <v>132</v>
      </c>
      <c r="I26" s="7"/>
      <c r="J26" s="4"/>
    </row>
    <row r="27" spans="2:10">
      <c r="B27" s="14"/>
      <c r="C27" s="14"/>
      <c r="D27" s="14"/>
      <c r="E27" s="14"/>
      <c r="F27" s="12">
        <v>632113</v>
      </c>
      <c r="G27" s="13" t="s">
        <v>148</v>
      </c>
      <c r="H27" s="15" t="s">
        <v>132</v>
      </c>
      <c r="I27" s="7"/>
      <c r="J27" s="4"/>
    </row>
    <row r="28" spans="2:10">
      <c r="B28" s="14"/>
      <c r="C28" s="14"/>
      <c r="D28" s="14"/>
      <c r="E28" s="14"/>
      <c r="F28" s="12">
        <v>632114</v>
      </c>
      <c r="G28" s="13" t="s">
        <v>193</v>
      </c>
      <c r="H28" s="15" t="s">
        <v>132</v>
      </c>
      <c r="I28" s="7"/>
      <c r="J28" s="4"/>
    </row>
    <row r="29" spans="2:10">
      <c r="B29" s="14"/>
      <c r="C29" s="108">
        <v>634</v>
      </c>
      <c r="D29" s="109"/>
      <c r="E29" s="109"/>
      <c r="F29" s="109"/>
      <c r="G29" s="13" t="s">
        <v>192</v>
      </c>
      <c r="H29" s="15" t="s">
        <v>132</v>
      </c>
      <c r="I29" s="7"/>
      <c r="J29" s="4"/>
    </row>
    <row r="30" spans="2:10">
      <c r="B30" s="14"/>
      <c r="C30" s="108">
        <v>635</v>
      </c>
      <c r="D30" s="109"/>
      <c r="E30" s="109"/>
      <c r="F30" s="109"/>
      <c r="G30" s="13" t="s">
        <v>149</v>
      </c>
      <c r="H30" s="15" t="s">
        <v>132</v>
      </c>
      <c r="I30" s="7"/>
      <c r="J30" s="4"/>
    </row>
    <row r="31" spans="2:10">
      <c r="B31" s="14"/>
      <c r="C31" s="14"/>
      <c r="D31" s="108">
        <v>6352</v>
      </c>
      <c r="E31" s="109"/>
      <c r="F31" s="109"/>
      <c r="G31" s="13" t="s">
        <v>150</v>
      </c>
      <c r="H31" s="15" t="s">
        <v>132</v>
      </c>
      <c r="I31" s="7"/>
      <c r="J31" s="4"/>
    </row>
    <row r="32" spans="2:10">
      <c r="B32" s="14"/>
      <c r="C32" s="14"/>
      <c r="D32" s="14"/>
      <c r="E32" s="14"/>
      <c r="F32" s="12">
        <v>635211</v>
      </c>
      <c r="G32" s="13" t="s">
        <v>189</v>
      </c>
      <c r="H32" s="15" t="s">
        <v>132</v>
      </c>
      <c r="I32" s="7"/>
      <c r="J32" s="4"/>
    </row>
    <row r="33" spans="2:10">
      <c r="B33" s="14"/>
      <c r="C33" s="14"/>
      <c r="D33" s="14"/>
      <c r="E33" s="14"/>
      <c r="F33" s="12">
        <v>635212</v>
      </c>
      <c r="G33" s="13" t="s">
        <v>190</v>
      </c>
      <c r="H33" s="15" t="s">
        <v>132</v>
      </c>
      <c r="I33" s="7"/>
      <c r="J33" s="4"/>
    </row>
    <row r="34" spans="2:10">
      <c r="B34" s="14"/>
      <c r="C34" s="14"/>
      <c r="D34" s="14"/>
      <c r="E34" s="14"/>
      <c r="F34" s="12">
        <v>635213</v>
      </c>
      <c r="G34" s="13" t="s">
        <v>191</v>
      </c>
      <c r="H34" s="15" t="s">
        <v>132</v>
      </c>
      <c r="I34" s="7"/>
      <c r="J34" s="4"/>
    </row>
    <row r="35" spans="2:10">
      <c r="B35" s="14"/>
      <c r="C35" s="14"/>
      <c r="D35" s="14"/>
      <c r="E35" s="14"/>
      <c r="F35" s="12">
        <v>635214</v>
      </c>
      <c r="G35" s="13" t="s">
        <v>178</v>
      </c>
      <c r="H35" s="15" t="s">
        <v>132</v>
      </c>
      <c r="I35" s="7"/>
      <c r="J35" s="4"/>
    </row>
    <row r="36" spans="2:10">
      <c r="B36" s="14"/>
      <c r="C36" s="14"/>
      <c r="D36" s="108">
        <v>6356</v>
      </c>
      <c r="E36" s="109"/>
      <c r="F36" s="109"/>
      <c r="G36" s="13" t="s">
        <v>177</v>
      </c>
      <c r="H36" s="15" t="s">
        <v>132</v>
      </c>
      <c r="I36" s="7"/>
      <c r="J36" s="4"/>
    </row>
    <row r="37" spans="2:10">
      <c r="B37" s="14"/>
      <c r="C37" s="108">
        <v>636</v>
      </c>
      <c r="D37" s="109"/>
      <c r="E37" s="109"/>
      <c r="F37" s="109"/>
      <c r="G37" s="13" t="s">
        <v>151</v>
      </c>
      <c r="H37" s="15" t="s">
        <v>132</v>
      </c>
      <c r="I37" s="7"/>
      <c r="J37" s="4"/>
    </row>
    <row r="38" spans="2:10">
      <c r="B38" s="14"/>
      <c r="C38" s="14"/>
      <c r="D38" s="108">
        <v>6361</v>
      </c>
      <c r="E38" s="109"/>
      <c r="F38" s="109"/>
      <c r="G38" s="13" t="s">
        <v>152</v>
      </c>
      <c r="H38" s="15" t="s">
        <v>132</v>
      </c>
      <c r="I38" s="7"/>
      <c r="J38" s="4"/>
    </row>
    <row r="39" spans="2:10">
      <c r="B39" s="14"/>
      <c r="C39" s="14"/>
      <c r="D39" s="108">
        <v>6362</v>
      </c>
      <c r="E39" s="109"/>
      <c r="F39" s="109"/>
      <c r="G39" s="13" t="s">
        <v>153</v>
      </c>
      <c r="H39" s="15" t="s">
        <v>132</v>
      </c>
      <c r="I39" s="7"/>
      <c r="J39" s="4"/>
    </row>
    <row r="40" spans="2:10">
      <c r="B40" s="14"/>
      <c r="C40" s="14"/>
      <c r="D40" s="108">
        <v>6363</v>
      </c>
      <c r="E40" s="109"/>
      <c r="F40" s="109"/>
      <c r="G40" s="13" t="s">
        <v>154</v>
      </c>
      <c r="H40" s="15" t="s">
        <v>132</v>
      </c>
      <c r="I40" s="7"/>
      <c r="J40" s="4"/>
    </row>
    <row r="41" spans="2:10">
      <c r="B41" s="14"/>
      <c r="C41" s="14"/>
      <c r="D41" s="108">
        <v>6364</v>
      </c>
      <c r="E41" s="109"/>
      <c r="F41" s="109"/>
      <c r="G41" s="13" t="s">
        <v>155</v>
      </c>
      <c r="H41" s="15" t="s">
        <v>132</v>
      </c>
      <c r="I41" s="7"/>
      <c r="J41" s="4"/>
    </row>
    <row r="42" spans="2:10">
      <c r="B42" s="14"/>
      <c r="C42" s="14"/>
      <c r="D42" s="108">
        <v>6365</v>
      </c>
      <c r="E42" s="109"/>
      <c r="F42" s="109"/>
      <c r="G42" s="13" t="s">
        <v>118</v>
      </c>
      <c r="H42" s="15" t="s">
        <v>132</v>
      </c>
      <c r="I42" s="7"/>
      <c r="J42" s="4"/>
    </row>
    <row r="43" spans="2:10">
      <c r="B43" s="14"/>
      <c r="C43" s="14"/>
      <c r="D43" s="108">
        <v>6367</v>
      </c>
      <c r="E43" s="109"/>
      <c r="F43" s="109"/>
      <c r="G43" s="13" t="s">
        <v>156</v>
      </c>
      <c r="H43" s="15" t="s">
        <v>132</v>
      </c>
      <c r="I43" s="7"/>
      <c r="J43" s="4"/>
    </row>
    <row r="44" spans="2:10">
      <c r="B44" s="14"/>
      <c r="C44" s="108">
        <v>637</v>
      </c>
      <c r="D44" s="109"/>
      <c r="E44" s="109"/>
      <c r="F44" s="109"/>
      <c r="G44" s="13" t="s">
        <v>157</v>
      </c>
      <c r="H44" s="15" t="s">
        <v>132</v>
      </c>
      <c r="I44" s="7"/>
      <c r="J44" s="4"/>
    </row>
    <row r="45" spans="2:10">
      <c r="B45" s="14"/>
      <c r="C45" s="108">
        <v>639</v>
      </c>
      <c r="D45" s="109"/>
      <c r="E45" s="109"/>
      <c r="F45" s="109"/>
      <c r="G45" s="13" t="s">
        <v>176</v>
      </c>
      <c r="H45" s="13" t="s">
        <v>132</v>
      </c>
      <c r="I45" s="7"/>
      <c r="J45" s="4"/>
    </row>
    <row r="46" spans="2:10">
      <c r="B46" s="14"/>
      <c r="C46" s="14"/>
      <c r="D46" s="108">
        <v>6391</v>
      </c>
      <c r="E46" s="109"/>
      <c r="F46" s="109"/>
      <c r="G46" s="13" t="s">
        <v>158</v>
      </c>
      <c r="H46" s="15" t="s">
        <v>132</v>
      </c>
      <c r="I46" s="7"/>
      <c r="J46" s="4"/>
    </row>
    <row r="47" spans="2:10">
      <c r="B47" s="16"/>
      <c r="C47" s="11"/>
      <c r="D47" s="14"/>
      <c r="E47" s="14"/>
      <c r="F47" s="12">
        <v>639311</v>
      </c>
      <c r="G47" s="13" t="s">
        <v>159</v>
      </c>
      <c r="H47" s="15" t="s">
        <v>132</v>
      </c>
      <c r="I47" s="7"/>
      <c r="J47" s="4"/>
    </row>
    <row r="48" spans="2:10">
      <c r="B48" s="104">
        <v>64</v>
      </c>
      <c r="C48" s="105"/>
      <c r="D48" s="105"/>
      <c r="E48" s="105"/>
      <c r="F48" s="105"/>
      <c r="G48" s="8" t="s">
        <v>161</v>
      </c>
      <c r="H48" s="6" t="s">
        <v>132</v>
      </c>
      <c r="I48" s="7"/>
      <c r="J48" s="4"/>
    </row>
    <row r="49" spans="2:10">
      <c r="B49" s="14"/>
      <c r="C49" s="108">
        <v>641</v>
      </c>
      <c r="D49" s="109"/>
      <c r="E49" s="109"/>
      <c r="F49" s="109"/>
      <c r="G49" s="13" t="s">
        <v>162</v>
      </c>
      <c r="H49" s="15" t="s">
        <v>132</v>
      </c>
      <c r="I49" s="7"/>
      <c r="J49" s="4"/>
    </row>
    <row r="50" spans="2:10">
      <c r="B50" s="14"/>
      <c r="C50" s="108">
        <v>649</v>
      </c>
      <c r="D50" s="109"/>
      <c r="E50" s="109"/>
      <c r="F50" s="109"/>
      <c r="G50" s="13" t="s">
        <v>163</v>
      </c>
      <c r="H50" s="15" t="s">
        <v>132</v>
      </c>
      <c r="I50" s="7"/>
      <c r="J50" s="4"/>
    </row>
    <row r="51" spans="2:10">
      <c r="B51" s="104">
        <v>65</v>
      </c>
      <c r="C51" s="105"/>
      <c r="D51" s="105"/>
      <c r="E51" s="105"/>
      <c r="F51" s="105"/>
      <c r="G51" s="8" t="s">
        <v>164</v>
      </c>
      <c r="H51" s="6" t="s">
        <v>132</v>
      </c>
      <c r="I51" s="7"/>
      <c r="J51" s="4"/>
    </row>
    <row r="52" spans="2:10">
      <c r="B52" s="14"/>
      <c r="C52" s="108">
        <v>653</v>
      </c>
      <c r="D52" s="109"/>
      <c r="E52" s="109"/>
      <c r="F52" s="109"/>
      <c r="G52" s="13" t="s">
        <v>185</v>
      </c>
      <c r="H52" s="15" t="s">
        <v>132</v>
      </c>
      <c r="I52" s="7"/>
      <c r="J52" s="4"/>
    </row>
    <row r="53" spans="2:10">
      <c r="B53" s="14"/>
      <c r="C53" s="108">
        <v>657</v>
      </c>
      <c r="D53" s="109"/>
      <c r="E53" s="109"/>
      <c r="F53" s="109"/>
      <c r="G53" s="13" t="s">
        <v>186</v>
      </c>
      <c r="H53" s="15" t="s">
        <v>132</v>
      </c>
      <c r="I53" s="7"/>
      <c r="J53" s="4"/>
    </row>
    <row r="54" spans="2:10">
      <c r="B54" s="16"/>
      <c r="C54" s="11"/>
      <c r="D54" s="11"/>
      <c r="E54" s="11"/>
      <c r="F54" s="12">
        <v>657111</v>
      </c>
      <c r="G54" s="13" t="s">
        <v>187</v>
      </c>
      <c r="H54" s="15" t="s">
        <v>132</v>
      </c>
      <c r="I54" s="7"/>
      <c r="J54" s="4"/>
    </row>
    <row r="55" spans="2:10">
      <c r="B55" s="16"/>
      <c r="C55" s="11"/>
      <c r="D55" s="11"/>
      <c r="E55" s="11"/>
      <c r="F55" s="12">
        <v>657112</v>
      </c>
      <c r="G55" s="13" t="s">
        <v>188</v>
      </c>
      <c r="H55" s="15" t="s">
        <v>132</v>
      </c>
      <c r="I55" s="7"/>
      <c r="J55" s="4"/>
    </row>
    <row r="56" spans="2:10">
      <c r="B56" s="14"/>
      <c r="C56" s="108">
        <v>659</v>
      </c>
      <c r="D56" s="109"/>
      <c r="E56" s="109"/>
      <c r="F56" s="109"/>
      <c r="G56" s="13" t="s">
        <v>165</v>
      </c>
      <c r="H56" s="15" t="s">
        <v>132</v>
      </c>
      <c r="I56" s="7"/>
      <c r="J56" s="4"/>
    </row>
    <row r="57" spans="2:10">
      <c r="B57" s="16"/>
      <c r="C57" s="11"/>
      <c r="D57" s="11"/>
      <c r="E57" s="11"/>
      <c r="F57" s="12">
        <v>659311</v>
      </c>
      <c r="G57" s="13" t="s">
        <v>166</v>
      </c>
      <c r="H57" s="15" t="s">
        <v>132</v>
      </c>
      <c r="I57" s="7"/>
      <c r="J57" s="4"/>
    </row>
    <row r="58" spans="2:10">
      <c r="B58" s="16"/>
      <c r="C58" s="11"/>
      <c r="D58" s="11"/>
      <c r="E58" s="11"/>
      <c r="F58" s="12">
        <v>659312</v>
      </c>
      <c r="G58" s="13" t="s">
        <v>167</v>
      </c>
      <c r="H58" s="15" t="s">
        <v>132</v>
      </c>
      <c r="I58" s="7"/>
      <c r="J58" s="4"/>
    </row>
    <row r="59" spans="2:10">
      <c r="B59" s="16"/>
      <c r="C59" s="11"/>
      <c r="D59" s="11"/>
      <c r="E59" s="11"/>
      <c r="F59" s="12">
        <v>659313</v>
      </c>
      <c r="G59" s="13" t="s">
        <v>168</v>
      </c>
      <c r="H59" s="15" t="s">
        <v>132</v>
      </c>
      <c r="I59" s="7"/>
      <c r="J59" s="4"/>
    </row>
    <row r="60" spans="2:10">
      <c r="B60" s="16"/>
      <c r="C60" s="11"/>
      <c r="D60" s="11"/>
      <c r="E60" s="11"/>
      <c r="F60" s="12">
        <v>659314</v>
      </c>
      <c r="G60" s="13" t="s">
        <v>160</v>
      </c>
      <c r="H60" s="15" t="s">
        <v>132</v>
      </c>
      <c r="I60" s="7"/>
      <c r="J60" s="4"/>
    </row>
    <row r="61" spans="2:10">
      <c r="B61" s="16"/>
      <c r="C61" s="11"/>
      <c r="D61" s="11"/>
      <c r="E61" s="11"/>
      <c r="F61" s="12">
        <v>659315</v>
      </c>
      <c r="G61" s="13" t="s">
        <v>169</v>
      </c>
      <c r="H61" s="15" t="s">
        <v>132</v>
      </c>
      <c r="I61" s="7"/>
      <c r="J61" s="4"/>
    </row>
    <row r="62" spans="2:10">
      <c r="B62" s="16"/>
      <c r="C62" s="11"/>
      <c r="D62" s="11"/>
      <c r="E62" s="11"/>
      <c r="F62" s="12">
        <v>659316</v>
      </c>
      <c r="G62" s="13" t="s">
        <v>170</v>
      </c>
      <c r="H62" s="15" t="s">
        <v>132</v>
      </c>
      <c r="I62" s="7"/>
      <c r="J62" s="4"/>
    </row>
    <row r="63" spans="2:10">
      <c r="B63" s="16"/>
      <c r="C63" s="11"/>
      <c r="D63" s="11"/>
      <c r="E63" s="11"/>
      <c r="F63" s="12">
        <v>659317</v>
      </c>
      <c r="G63" s="13" t="s">
        <v>178</v>
      </c>
      <c r="H63" s="15" t="s">
        <v>132</v>
      </c>
      <c r="I63" s="7"/>
      <c r="J63" s="4"/>
    </row>
    <row r="64" spans="2:10">
      <c r="H64" s="5"/>
      <c r="I64" s="5"/>
    </row>
    <row r="65" spans="1:10" ht="15" thickBot="1"/>
    <row r="66" spans="1:10" ht="15" customHeight="1">
      <c r="B66" s="122" t="s">
        <v>181</v>
      </c>
      <c r="C66" s="123"/>
      <c r="D66" s="123"/>
      <c r="E66" s="123"/>
      <c r="F66" s="123"/>
      <c r="G66" s="123"/>
      <c r="H66" s="123"/>
      <c r="I66" s="124"/>
    </row>
    <row r="67" spans="1:10" ht="15" customHeight="1" thickBot="1">
      <c r="B67" s="125"/>
      <c r="C67" s="126"/>
      <c r="D67" s="126"/>
      <c r="E67" s="126"/>
      <c r="F67" s="126"/>
      <c r="G67" s="126"/>
      <c r="H67" s="126"/>
      <c r="I67" s="127"/>
    </row>
    <row r="68" spans="1:10" ht="7.5" customHeight="1" thickBot="1">
      <c r="B68" s="2"/>
      <c r="C68" s="2"/>
      <c r="D68" s="2"/>
      <c r="E68" s="2"/>
      <c r="F68" s="2"/>
      <c r="G68" s="2"/>
      <c r="H68" s="2"/>
    </row>
    <row r="69" spans="1:10" ht="15" thickBot="1">
      <c r="A69" s="3"/>
      <c r="B69" s="116" t="s">
        <v>173</v>
      </c>
      <c r="C69" s="117"/>
      <c r="D69" s="117"/>
      <c r="E69" s="117"/>
      <c r="F69" s="118"/>
      <c r="G69" s="17" t="s">
        <v>171</v>
      </c>
      <c r="H69" s="17" t="s">
        <v>172</v>
      </c>
      <c r="I69" s="9" t="s">
        <v>174</v>
      </c>
      <c r="J69" s="4"/>
    </row>
    <row r="70" spans="1:10">
      <c r="B70" s="104">
        <v>70</v>
      </c>
      <c r="C70" s="105"/>
      <c r="D70" s="105"/>
      <c r="E70" s="105"/>
      <c r="F70" s="105"/>
      <c r="G70" s="8" t="s">
        <v>119</v>
      </c>
      <c r="H70" s="6" t="s">
        <v>120</v>
      </c>
      <c r="I70" s="7"/>
      <c r="J70" s="4"/>
    </row>
    <row r="71" spans="1:10">
      <c r="B71" s="18"/>
      <c r="C71" s="106">
        <v>704</v>
      </c>
      <c r="D71" s="107"/>
      <c r="E71" s="107"/>
      <c r="F71" s="107"/>
      <c r="G71" s="19" t="s">
        <v>121</v>
      </c>
      <c r="H71" s="20" t="s">
        <v>120</v>
      </c>
      <c r="I71" s="7"/>
      <c r="J71" s="4"/>
    </row>
    <row r="72" spans="1:10">
      <c r="B72" s="18"/>
      <c r="C72" s="18"/>
      <c r="D72" s="106">
        <v>7041</v>
      </c>
      <c r="E72" s="107"/>
      <c r="F72" s="107"/>
      <c r="G72" s="19" t="s">
        <v>122</v>
      </c>
      <c r="H72" s="20" t="s">
        <v>120</v>
      </c>
      <c r="I72" s="7"/>
      <c r="J72" s="4"/>
    </row>
    <row r="73" spans="1:10">
      <c r="B73" s="21"/>
      <c r="C73" s="22"/>
      <c r="D73" s="22"/>
      <c r="E73" s="22"/>
      <c r="F73" s="23">
        <v>704111</v>
      </c>
      <c r="G73" s="19" t="s">
        <v>123</v>
      </c>
      <c r="H73" s="20" t="s">
        <v>120</v>
      </c>
      <c r="I73" s="7"/>
      <c r="J73" s="4"/>
    </row>
    <row r="74" spans="1:10">
      <c r="B74" s="21"/>
      <c r="C74" s="22"/>
      <c r="D74" s="22"/>
      <c r="E74" s="22"/>
      <c r="F74" s="23">
        <v>704112</v>
      </c>
      <c r="G74" s="19" t="s">
        <v>124</v>
      </c>
      <c r="H74" s="20" t="s">
        <v>120</v>
      </c>
      <c r="I74" s="7"/>
      <c r="J74" s="4"/>
    </row>
    <row r="75" spans="1:10">
      <c r="B75" s="21"/>
      <c r="C75" s="22"/>
      <c r="D75" s="22"/>
      <c r="E75" s="22"/>
      <c r="F75" s="23">
        <v>704113</v>
      </c>
      <c r="G75" s="19" t="s">
        <v>125</v>
      </c>
      <c r="H75" s="20" t="s">
        <v>120</v>
      </c>
      <c r="I75" s="7"/>
      <c r="J75" s="4"/>
    </row>
    <row r="76" spans="1:10">
      <c r="B76" s="21"/>
      <c r="C76" s="22"/>
      <c r="D76" s="22"/>
      <c r="E76" s="22"/>
      <c r="F76" s="23">
        <v>704114</v>
      </c>
      <c r="G76" s="19" t="s">
        <v>126</v>
      </c>
      <c r="H76" s="20" t="s">
        <v>120</v>
      </c>
      <c r="I76" s="7"/>
      <c r="J76" s="4"/>
    </row>
    <row r="77" spans="1:10">
      <c r="B77" s="21"/>
      <c r="C77" s="22"/>
      <c r="D77" s="22"/>
      <c r="E77" s="22"/>
      <c r="F77" s="23">
        <v>704115</v>
      </c>
      <c r="G77" s="19" t="s">
        <v>127</v>
      </c>
      <c r="H77" s="20" t="s">
        <v>120</v>
      </c>
      <c r="I77" s="7"/>
      <c r="J77" s="4"/>
    </row>
    <row r="78" spans="1:10">
      <c r="B78" s="21"/>
      <c r="C78" s="22"/>
      <c r="D78" s="22"/>
      <c r="E78" s="22"/>
      <c r="F78" s="23">
        <v>704116</v>
      </c>
      <c r="G78" s="13" t="s">
        <v>200</v>
      </c>
      <c r="H78" s="20" t="s">
        <v>120</v>
      </c>
      <c r="I78" s="7"/>
      <c r="J78" s="4"/>
    </row>
    <row r="79" spans="1:10">
      <c r="B79" s="21"/>
      <c r="C79" s="22"/>
      <c r="D79" s="22"/>
      <c r="E79" s="22"/>
      <c r="F79" s="23">
        <v>704117</v>
      </c>
      <c r="G79" s="19" t="s">
        <v>179</v>
      </c>
      <c r="H79" s="20" t="s">
        <v>120</v>
      </c>
      <c r="I79" s="7"/>
      <c r="J79" s="4"/>
    </row>
    <row r="80" spans="1:10">
      <c r="B80" s="21"/>
      <c r="C80" s="22"/>
      <c r="D80" s="22"/>
      <c r="E80" s="22"/>
      <c r="F80" s="23">
        <v>704118</v>
      </c>
      <c r="G80" s="19" t="s">
        <v>180</v>
      </c>
      <c r="H80" s="20" t="s">
        <v>120</v>
      </c>
      <c r="I80" s="7"/>
      <c r="J80" s="4"/>
    </row>
    <row r="81" spans="2:10">
      <c r="B81" s="21"/>
      <c r="C81" s="22"/>
      <c r="D81" s="22"/>
      <c r="E81" s="22"/>
      <c r="F81" s="23">
        <v>704119</v>
      </c>
      <c r="G81" s="19" t="s">
        <v>175</v>
      </c>
      <c r="H81" s="20" t="s">
        <v>120</v>
      </c>
      <c r="I81" s="7"/>
      <c r="J81" s="4"/>
    </row>
    <row r="82" spans="2:10">
      <c r="B82" s="104">
        <v>75</v>
      </c>
      <c r="C82" s="105"/>
      <c r="D82" s="105"/>
      <c r="E82" s="105"/>
      <c r="F82" s="105"/>
      <c r="G82" s="8" t="s">
        <v>128</v>
      </c>
      <c r="H82" s="6" t="s">
        <v>120</v>
      </c>
      <c r="I82" s="7"/>
      <c r="J82" s="4"/>
    </row>
    <row r="83" spans="2:10">
      <c r="B83" s="18"/>
      <c r="C83" s="106">
        <v>759</v>
      </c>
      <c r="D83" s="107"/>
      <c r="E83" s="107"/>
      <c r="F83" s="107"/>
      <c r="G83" s="19" t="s">
        <v>129</v>
      </c>
      <c r="H83" s="20" t="s">
        <v>120</v>
      </c>
      <c r="I83" s="7"/>
      <c r="J83" s="4"/>
    </row>
    <row r="84" spans="2:10">
      <c r="B84" s="18"/>
      <c r="C84" s="18"/>
      <c r="D84" s="18"/>
      <c r="E84" s="18"/>
      <c r="F84" s="24">
        <v>759211</v>
      </c>
      <c r="G84" s="19" t="s">
        <v>130</v>
      </c>
      <c r="H84" s="20" t="s">
        <v>120</v>
      </c>
      <c r="I84" s="7"/>
      <c r="J84" s="4"/>
    </row>
    <row r="85" spans="2:10">
      <c r="B85" s="18"/>
      <c r="C85" s="18"/>
      <c r="D85" s="18"/>
      <c r="E85" s="18"/>
      <c r="F85" s="25">
        <v>759312</v>
      </c>
      <c r="G85" s="19" t="s">
        <v>131</v>
      </c>
      <c r="H85" s="20" t="s">
        <v>120</v>
      </c>
      <c r="I85" s="7"/>
      <c r="J85" s="4"/>
    </row>
  </sheetData>
  <sheetCalcPr fullCalcOnLoad="1"/>
  <mergeCells count="40">
    <mergeCell ref="C52:F52"/>
    <mergeCell ref="C53:F53"/>
    <mergeCell ref="C29:F29"/>
    <mergeCell ref="D14:F14"/>
    <mergeCell ref="D18:F18"/>
    <mergeCell ref="B51:F51"/>
    <mergeCell ref="D36:F36"/>
    <mergeCell ref="C30:F30"/>
    <mergeCell ref="B2:I3"/>
    <mergeCell ref="C44:F44"/>
    <mergeCell ref="D46:F46"/>
    <mergeCell ref="C45:F45"/>
    <mergeCell ref="B69:F69"/>
    <mergeCell ref="B5:F5"/>
    <mergeCell ref="B66:I67"/>
    <mergeCell ref="C50:F50"/>
    <mergeCell ref="D31:F31"/>
    <mergeCell ref="C37:F37"/>
    <mergeCell ref="D38:F38"/>
    <mergeCell ref="D39:F39"/>
    <mergeCell ref="D40:F40"/>
    <mergeCell ref="D41:F41"/>
    <mergeCell ref="C23:F23"/>
    <mergeCell ref="D24:F24"/>
    <mergeCell ref="B82:F82"/>
    <mergeCell ref="C83:F83"/>
    <mergeCell ref="D19:F19"/>
    <mergeCell ref="B6:F6"/>
    <mergeCell ref="C7:F7"/>
    <mergeCell ref="D8:F8"/>
    <mergeCell ref="E9:F9"/>
    <mergeCell ref="E10:F10"/>
    <mergeCell ref="B70:F70"/>
    <mergeCell ref="C71:F71"/>
    <mergeCell ref="D72:F72"/>
    <mergeCell ref="C56:F56"/>
    <mergeCell ref="B48:F48"/>
    <mergeCell ref="C49:F49"/>
    <mergeCell ref="D42:F42"/>
    <mergeCell ref="D43:F43"/>
  </mergeCell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outlinePr summaryBelow="0"/>
  </sheetPr>
  <dimension ref="A1:K55"/>
  <sheetViews>
    <sheetView tabSelected="1" zoomScale="60" zoomScaleNormal="60" zoomScalePageLayoutView="60" workbookViewId="0">
      <selection activeCell="D4" sqref="D4"/>
    </sheetView>
  </sheetViews>
  <sheetFormatPr baseColWidth="10" defaultRowHeight="14"/>
  <cols>
    <col min="1" max="1" width="10.83203125" style="26"/>
    <col min="2" max="2" width="4.83203125" style="26" customWidth="1"/>
    <col min="3" max="3" width="22.83203125" style="26" customWidth="1"/>
    <col min="4" max="4" width="45.83203125" style="26" customWidth="1"/>
    <col min="5" max="5" width="27.6640625" style="27" bestFit="1" customWidth="1"/>
    <col min="6" max="6" width="28.33203125" style="28" customWidth="1"/>
    <col min="7" max="7" width="15.83203125" style="26" customWidth="1"/>
    <col min="8" max="8" width="17.5" style="26" customWidth="1"/>
    <col min="9" max="9" width="58.5" style="26" customWidth="1"/>
    <col min="10" max="10" width="11.5" style="26" hidden="1" customWidth="1"/>
    <col min="11" max="11" width="4.5" style="26" hidden="1" customWidth="1"/>
    <col min="12" max="16384" width="10.83203125" style="26"/>
  </cols>
  <sheetData>
    <row r="1" spans="1:11" ht="69" customHeight="1" thickBot="1">
      <c r="A1" s="31"/>
      <c r="B1" s="31"/>
      <c r="C1" s="157"/>
      <c r="D1" s="157"/>
      <c r="E1" s="157"/>
      <c r="F1" s="157"/>
      <c r="G1" s="157"/>
      <c r="H1" s="29"/>
      <c r="J1" s="30" t="s">
        <v>203</v>
      </c>
      <c r="K1" s="30" t="s">
        <v>21</v>
      </c>
    </row>
    <row r="2" spans="1:11" ht="27.75" customHeight="1">
      <c r="C2" s="173" t="s">
        <v>9</v>
      </c>
      <c r="D2" s="174"/>
      <c r="E2" s="174"/>
      <c r="F2" s="174"/>
      <c r="G2" s="175"/>
      <c r="H2" s="29"/>
      <c r="J2" s="30" t="s">
        <v>108</v>
      </c>
      <c r="K2" s="30" t="s">
        <v>22</v>
      </c>
    </row>
    <row r="3" spans="1:11" ht="31.5" customHeight="1" thickBot="1">
      <c r="C3" s="131" t="s">
        <v>10</v>
      </c>
      <c r="D3" s="132"/>
      <c r="E3" s="132"/>
      <c r="F3" s="132"/>
      <c r="G3" s="133"/>
      <c r="H3" s="29"/>
      <c r="J3" s="30" t="s">
        <v>13</v>
      </c>
      <c r="K3" s="30" t="s">
        <v>23</v>
      </c>
    </row>
    <row r="4" spans="1:11" ht="19.5" customHeight="1" thickBot="1">
      <c r="C4" s="49" t="s">
        <v>11</v>
      </c>
      <c r="D4" s="50"/>
      <c r="E4" s="50"/>
      <c r="F4" s="50"/>
      <c r="G4" s="51"/>
      <c r="H4" s="29"/>
      <c r="J4" s="30" t="s">
        <v>109</v>
      </c>
      <c r="K4" s="30" t="s">
        <v>24</v>
      </c>
    </row>
    <row r="5" spans="1:11" ht="18.75" customHeight="1">
      <c r="C5" s="158" t="s">
        <v>4</v>
      </c>
      <c r="D5" s="159"/>
      <c r="E5" s="159"/>
      <c r="F5" s="159"/>
      <c r="G5" s="160"/>
      <c r="H5" s="29"/>
      <c r="J5" s="30" t="s">
        <v>107</v>
      </c>
      <c r="K5" s="30" t="s">
        <v>25</v>
      </c>
    </row>
    <row r="6" spans="1:11" ht="18">
      <c r="C6" s="161"/>
      <c r="D6" s="162"/>
      <c r="E6" s="162"/>
      <c r="F6" s="162"/>
      <c r="G6" s="163"/>
      <c r="H6" s="29"/>
      <c r="J6" s="30" t="s">
        <v>204</v>
      </c>
      <c r="K6" s="30" t="s">
        <v>26</v>
      </c>
    </row>
    <row r="7" spans="1:11" ht="18">
      <c r="C7" s="161"/>
      <c r="D7" s="162"/>
      <c r="E7" s="162"/>
      <c r="F7" s="162"/>
      <c r="G7" s="163"/>
      <c r="H7" s="29"/>
      <c r="J7" s="30" t="s">
        <v>205</v>
      </c>
      <c r="K7" s="30" t="s">
        <v>27</v>
      </c>
    </row>
    <row r="8" spans="1:11" ht="18">
      <c r="C8" s="161"/>
      <c r="D8" s="162"/>
      <c r="E8" s="162"/>
      <c r="F8" s="162"/>
      <c r="G8" s="163"/>
      <c r="H8" s="29"/>
      <c r="J8" s="30" t="s">
        <v>15</v>
      </c>
      <c r="K8" s="30" t="s">
        <v>28</v>
      </c>
    </row>
    <row r="9" spans="1:11" ht="19" thickBot="1">
      <c r="C9" s="164"/>
      <c r="D9" s="165"/>
      <c r="E9" s="165"/>
      <c r="F9" s="165"/>
      <c r="G9" s="166"/>
      <c r="H9" s="29"/>
      <c r="J9" s="30" t="s">
        <v>16</v>
      </c>
      <c r="K9" s="30" t="s">
        <v>29</v>
      </c>
    </row>
    <row r="10" spans="1:11" ht="19" thickBot="1">
      <c r="E10" s="26"/>
      <c r="F10" s="26"/>
      <c r="J10" s="30" t="s">
        <v>17</v>
      </c>
      <c r="K10" s="30" t="s">
        <v>30</v>
      </c>
    </row>
    <row r="11" spans="1:11" ht="24" customHeight="1" thickBot="1">
      <c r="B11" s="146" t="s">
        <v>112</v>
      </c>
      <c r="C11" s="60" t="s">
        <v>18</v>
      </c>
      <c r="D11" s="61"/>
      <c r="E11" s="167" t="s">
        <v>19</v>
      </c>
      <c r="F11" s="169"/>
      <c r="G11" s="170"/>
      <c r="H11" s="140" t="s">
        <v>114</v>
      </c>
      <c r="K11" s="30" t="s">
        <v>31</v>
      </c>
    </row>
    <row r="12" spans="1:11" ht="23.25" customHeight="1" thickBot="1">
      <c r="A12" s="31"/>
      <c r="B12" s="147"/>
      <c r="C12" s="59" t="s">
        <v>111</v>
      </c>
      <c r="D12" s="62"/>
      <c r="E12" s="168"/>
      <c r="F12" s="171"/>
      <c r="G12" s="172"/>
      <c r="H12" s="141"/>
      <c r="K12" s="30" t="s">
        <v>32</v>
      </c>
    </row>
    <row r="13" spans="1:11" ht="51" customHeight="1" thickBot="1">
      <c r="A13" s="31"/>
      <c r="B13" s="97" t="s">
        <v>113</v>
      </c>
      <c r="C13" s="59" t="s">
        <v>20</v>
      </c>
      <c r="D13" s="80"/>
      <c r="E13" s="59" t="s">
        <v>33</v>
      </c>
      <c r="F13" s="142"/>
      <c r="G13" s="143"/>
      <c r="H13" s="79" t="s">
        <v>115</v>
      </c>
      <c r="I13" s="34"/>
    </row>
    <row r="14" spans="1:11" ht="15" thickBot="1">
      <c r="A14" s="31"/>
      <c r="B14" s="96"/>
      <c r="C14" s="37"/>
      <c r="D14" s="38"/>
      <c r="E14" s="36"/>
      <c r="F14" s="36"/>
      <c r="G14" s="36"/>
      <c r="I14" s="58"/>
    </row>
    <row r="15" spans="1:11" ht="15" thickBot="1">
      <c r="A15" s="31"/>
      <c r="B15" s="63" t="s">
        <v>116</v>
      </c>
      <c r="C15" s="81" t="s">
        <v>7</v>
      </c>
      <c r="D15" s="64"/>
      <c r="E15" s="64" t="s">
        <v>202</v>
      </c>
      <c r="F15" s="65" t="s">
        <v>201</v>
      </c>
      <c r="G15" s="33" t="s">
        <v>34</v>
      </c>
      <c r="H15" s="75" t="s">
        <v>5</v>
      </c>
      <c r="I15" s="66" t="s">
        <v>6</v>
      </c>
      <c r="J15" s="29"/>
    </row>
    <row r="16" spans="1:11" ht="15" customHeight="1">
      <c r="A16" s="31"/>
      <c r="B16" s="31"/>
      <c r="C16" s="144"/>
      <c r="D16" s="145"/>
      <c r="E16" s="98"/>
      <c r="F16" s="70"/>
      <c r="G16" s="71">
        <f>E16*F16</f>
        <v>0</v>
      </c>
      <c r="H16" s="86"/>
      <c r="I16" s="83"/>
      <c r="J16" s="29"/>
    </row>
    <row r="17" spans="1:10">
      <c r="A17" s="31"/>
      <c r="B17" s="31"/>
      <c r="C17" s="136"/>
      <c r="D17" s="137"/>
      <c r="E17" s="99"/>
      <c r="F17" s="67"/>
      <c r="G17" s="72">
        <f t="shared" ref="G17:G24" si="0">E17*F17</f>
        <v>0</v>
      </c>
      <c r="H17" s="87"/>
      <c r="I17" s="84"/>
      <c r="J17" s="29"/>
    </row>
    <row r="18" spans="1:10" ht="15" customHeight="1">
      <c r="A18" s="31"/>
      <c r="B18" s="31"/>
      <c r="C18" s="136"/>
      <c r="D18" s="137"/>
      <c r="E18" s="99"/>
      <c r="F18" s="67"/>
      <c r="G18" s="72">
        <f t="shared" si="0"/>
        <v>0</v>
      </c>
      <c r="H18" s="87"/>
      <c r="I18" s="84"/>
      <c r="J18" s="29"/>
    </row>
    <row r="19" spans="1:10">
      <c r="A19" s="31"/>
      <c r="B19" s="31"/>
      <c r="C19" s="136"/>
      <c r="D19" s="137"/>
      <c r="E19" s="99"/>
      <c r="F19" s="67"/>
      <c r="G19" s="72">
        <f t="shared" si="0"/>
        <v>0</v>
      </c>
      <c r="H19" s="87"/>
      <c r="I19" s="84"/>
      <c r="J19" s="29"/>
    </row>
    <row r="20" spans="1:10">
      <c r="A20" s="31"/>
      <c r="B20" s="31"/>
      <c r="C20" s="136"/>
      <c r="D20" s="137"/>
      <c r="E20" s="99"/>
      <c r="F20" s="67"/>
      <c r="G20" s="72">
        <f t="shared" si="0"/>
        <v>0</v>
      </c>
      <c r="H20" s="87"/>
      <c r="I20" s="84"/>
      <c r="J20" s="29"/>
    </row>
    <row r="21" spans="1:10">
      <c r="A21" s="31"/>
      <c r="B21" s="31"/>
      <c r="C21" s="136"/>
      <c r="D21" s="137"/>
      <c r="E21" s="99"/>
      <c r="F21" s="67"/>
      <c r="G21" s="72">
        <f t="shared" si="0"/>
        <v>0</v>
      </c>
      <c r="H21" s="87"/>
      <c r="I21" s="84"/>
      <c r="J21" s="29"/>
    </row>
    <row r="22" spans="1:10">
      <c r="A22" s="31"/>
      <c r="B22" s="31"/>
      <c r="C22" s="136"/>
      <c r="D22" s="137"/>
      <c r="E22" s="99"/>
      <c r="F22" s="67"/>
      <c r="G22" s="72">
        <f t="shared" si="0"/>
        <v>0</v>
      </c>
      <c r="H22" s="87"/>
      <c r="I22" s="84"/>
      <c r="J22" s="29"/>
    </row>
    <row r="23" spans="1:10">
      <c r="A23" s="31"/>
      <c r="B23" s="31"/>
      <c r="C23" s="136"/>
      <c r="D23" s="137"/>
      <c r="E23" s="99"/>
      <c r="F23" s="67"/>
      <c r="G23" s="72">
        <f t="shared" si="0"/>
        <v>0</v>
      </c>
      <c r="H23" s="87"/>
      <c r="I23" s="84"/>
      <c r="J23" s="29"/>
    </row>
    <row r="24" spans="1:10" ht="15" thickBot="1">
      <c r="A24" s="31"/>
      <c r="B24" s="31"/>
      <c r="C24" s="138"/>
      <c r="D24" s="139"/>
      <c r="E24" s="100"/>
      <c r="F24" s="68"/>
      <c r="G24" s="73">
        <f t="shared" si="0"/>
        <v>0</v>
      </c>
      <c r="H24" s="88"/>
      <c r="I24" s="85"/>
      <c r="J24" s="29"/>
    </row>
    <row r="25" spans="1:10" ht="15" thickBot="1">
      <c r="A25" s="31"/>
      <c r="B25" s="31"/>
      <c r="C25" s="32"/>
      <c r="D25" s="32"/>
      <c r="E25" s="69"/>
      <c r="F25" s="74" t="s">
        <v>35</v>
      </c>
      <c r="G25" s="89">
        <f>SUM(G16:G24)</f>
        <v>0</v>
      </c>
      <c r="H25" s="89">
        <f>SUM(H16:H24)</f>
        <v>0</v>
      </c>
      <c r="I25" s="37"/>
      <c r="J25" s="29"/>
    </row>
    <row r="26" spans="1:10" ht="15" thickBot="1">
      <c r="E26" s="26"/>
      <c r="F26" s="39"/>
      <c r="G26" s="39"/>
      <c r="H26" s="53"/>
      <c r="I26" s="53"/>
    </row>
    <row r="27" spans="1:10" ht="15" thickBot="1">
      <c r="A27" s="31"/>
      <c r="B27" s="63" t="s">
        <v>117</v>
      </c>
      <c r="C27" s="81" t="s">
        <v>8</v>
      </c>
      <c r="D27" s="64"/>
      <c r="E27" s="64" t="s">
        <v>202</v>
      </c>
      <c r="F27" s="65" t="s">
        <v>201</v>
      </c>
      <c r="G27" s="33" t="s">
        <v>34</v>
      </c>
    </row>
    <row r="28" spans="1:10" ht="15" customHeight="1">
      <c r="A28" s="31"/>
      <c r="B28" s="31"/>
      <c r="C28" s="176"/>
      <c r="D28" s="177"/>
      <c r="E28" s="101"/>
      <c r="F28" s="76"/>
      <c r="G28" s="78">
        <f>E28*F28</f>
        <v>0</v>
      </c>
    </row>
    <row r="29" spans="1:10">
      <c r="A29" s="31"/>
      <c r="B29" s="31"/>
      <c r="C29" s="134"/>
      <c r="D29" s="135"/>
      <c r="E29" s="102"/>
      <c r="F29" s="76"/>
      <c r="G29" s="78">
        <f t="shared" ref="G29:G36" si="1">E29*F29</f>
        <v>0</v>
      </c>
    </row>
    <row r="30" spans="1:10">
      <c r="A30" s="31"/>
      <c r="B30" s="31"/>
      <c r="C30" s="134"/>
      <c r="D30" s="135"/>
      <c r="E30" s="102"/>
      <c r="F30" s="76"/>
      <c r="G30" s="78">
        <f t="shared" si="1"/>
        <v>0</v>
      </c>
    </row>
    <row r="31" spans="1:10">
      <c r="A31" s="31"/>
      <c r="B31" s="31"/>
      <c r="C31" s="134"/>
      <c r="D31" s="135"/>
      <c r="E31" s="102"/>
      <c r="F31" s="76"/>
      <c r="G31" s="78">
        <f t="shared" si="1"/>
        <v>0</v>
      </c>
    </row>
    <row r="32" spans="1:10">
      <c r="A32" s="31"/>
      <c r="B32" s="31"/>
      <c r="C32" s="134"/>
      <c r="D32" s="135"/>
      <c r="E32" s="102"/>
      <c r="F32" s="76"/>
      <c r="G32" s="78">
        <f t="shared" si="1"/>
        <v>0</v>
      </c>
    </row>
    <row r="33" spans="1:7">
      <c r="A33" s="31"/>
      <c r="B33" s="31"/>
      <c r="C33" s="134"/>
      <c r="D33" s="135"/>
      <c r="E33" s="102"/>
      <c r="F33" s="76"/>
      <c r="G33" s="78">
        <f t="shared" si="1"/>
        <v>0</v>
      </c>
    </row>
    <row r="34" spans="1:7">
      <c r="A34" s="31"/>
      <c r="B34" s="31"/>
      <c r="C34" s="134"/>
      <c r="D34" s="135"/>
      <c r="E34" s="102"/>
      <c r="F34" s="76"/>
      <c r="G34" s="78">
        <f t="shared" si="1"/>
        <v>0</v>
      </c>
    </row>
    <row r="35" spans="1:7">
      <c r="A35" s="31"/>
      <c r="B35" s="31"/>
      <c r="C35" s="134"/>
      <c r="D35" s="135"/>
      <c r="E35" s="102"/>
      <c r="F35" s="76"/>
      <c r="G35" s="78">
        <f t="shared" si="1"/>
        <v>0</v>
      </c>
    </row>
    <row r="36" spans="1:7" ht="15" thickBot="1">
      <c r="A36" s="31"/>
      <c r="B36" s="31"/>
      <c r="C36" s="178"/>
      <c r="D36" s="179"/>
      <c r="E36" s="103"/>
      <c r="F36" s="77"/>
      <c r="G36" s="82">
        <f t="shared" si="1"/>
        <v>0</v>
      </c>
    </row>
    <row r="37" spans="1:7" ht="15" thickBot="1">
      <c r="A37" s="31"/>
      <c r="B37" s="31"/>
      <c r="C37" s="32"/>
      <c r="D37" s="32"/>
      <c r="E37" s="32"/>
      <c r="F37" s="74" t="s">
        <v>35</v>
      </c>
      <c r="G37" s="90">
        <f>SUM(G28:G36)</f>
        <v>0</v>
      </c>
    </row>
    <row r="38" spans="1:7" ht="15" thickBot="1">
      <c r="C38" s="40"/>
      <c r="D38" s="40"/>
      <c r="E38" s="41"/>
      <c r="F38" s="35"/>
      <c r="G38" s="35"/>
    </row>
    <row r="39" spans="1:7" ht="15" thickBot="1">
      <c r="C39" s="180" t="s">
        <v>3</v>
      </c>
      <c r="D39" s="181"/>
      <c r="E39" s="181"/>
      <c r="F39" s="181"/>
      <c r="G39" s="182"/>
    </row>
    <row r="40" spans="1:7">
      <c r="C40" s="148"/>
      <c r="D40" s="149"/>
      <c r="E40" s="149"/>
      <c r="F40" s="149"/>
      <c r="G40" s="150"/>
    </row>
    <row r="41" spans="1:7">
      <c r="C41" s="151"/>
      <c r="D41" s="152"/>
      <c r="E41" s="152"/>
      <c r="F41" s="152"/>
      <c r="G41" s="153"/>
    </row>
    <row r="42" spans="1:7">
      <c r="C42" s="151"/>
      <c r="D42" s="152"/>
      <c r="E42" s="152"/>
      <c r="F42" s="152"/>
      <c r="G42" s="153"/>
    </row>
    <row r="43" spans="1:7">
      <c r="C43" s="151"/>
      <c r="D43" s="152"/>
      <c r="E43" s="152"/>
      <c r="F43" s="152"/>
      <c r="G43" s="153"/>
    </row>
    <row r="44" spans="1:7">
      <c r="C44" s="151"/>
      <c r="D44" s="152"/>
      <c r="E44" s="152"/>
      <c r="F44" s="152"/>
      <c r="G44" s="153"/>
    </row>
    <row r="45" spans="1:7">
      <c r="C45" s="151"/>
      <c r="D45" s="152"/>
      <c r="E45" s="152"/>
      <c r="F45" s="152"/>
      <c r="G45" s="153"/>
    </row>
    <row r="46" spans="1:7">
      <c r="C46" s="151"/>
      <c r="D46" s="152"/>
      <c r="E46" s="152"/>
      <c r="F46" s="152"/>
      <c r="G46" s="153"/>
    </row>
    <row r="47" spans="1:7">
      <c r="C47" s="151"/>
      <c r="D47" s="152"/>
      <c r="E47" s="152"/>
      <c r="F47" s="152"/>
      <c r="G47" s="153"/>
    </row>
    <row r="48" spans="1:7" ht="15" thickBot="1">
      <c r="C48" s="154"/>
      <c r="D48" s="155"/>
      <c r="E48" s="155"/>
      <c r="F48" s="155"/>
      <c r="G48" s="156"/>
    </row>
    <row r="49" spans="3:8" ht="15" thickBot="1">
      <c r="C49" s="42"/>
      <c r="D49" s="42"/>
      <c r="E49" s="42"/>
      <c r="F49" s="42"/>
      <c r="G49" s="42"/>
    </row>
    <row r="50" spans="3:8" ht="15" thickBot="1">
      <c r="C50" s="128" t="s">
        <v>1</v>
      </c>
      <c r="D50" s="129"/>
      <c r="E50" s="129"/>
      <c r="F50" s="129"/>
      <c r="G50" s="130"/>
      <c r="H50" s="29"/>
    </row>
    <row r="51" spans="3:8">
      <c r="C51" s="43" t="s">
        <v>0</v>
      </c>
      <c r="D51" s="44"/>
      <c r="E51" s="44"/>
      <c r="F51" s="44"/>
      <c r="G51" s="45"/>
      <c r="H51" s="29"/>
    </row>
    <row r="52" spans="3:8">
      <c r="C52" s="43" t="s">
        <v>2</v>
      </c>
      <c r="D52" s="44"/>
      <c r="E52" s="44"/>
      <c r="F52" s="44"/>
      <c r="G52" s="45"/>
      <c r="H52" s="29"/>
    </row>
    <row r="53" spans="3:8">
      <c r="C53" s="43" t="s">
        <v>36</v>
      </c>
      <c r="D53" s="44"/>
      <c r="E53" s="44"/>
      <c r="F53" s="44"/>
      <c r="G53" s="45"/>
      <c r="H53" s="29"/>
    </row>
    <row r="54" spans="3:8" ht="5.25" customHeight="1" thickBot="1">
      <c r="C54" s="46"/>
      <c r="D54" s="47"/>
      <c r="E54" s="47"/>
      <c r="F54" s="47"/>
      <c r="G54" s="48"/>
      <c r="H54" s="29"/>
    </row>
    <row r="55" spans="3:8">
      <c r="C55" s="41"/>
      <c r="D55" s="41"/>
      <c r="E55" s="41"/>
      <c r="F55" s="41"/>
      <c r="G55" s="41"/>
    </row>
  </sheetData>
  <sheetCalcPr fullCalcOnLoad="1"/>
  <mergeCells count="30">
    <mergeCell ref="B11:B12"/>
    <mergeCell ref="C40:G48"/>
    <mergeCell ref="C1:G1"/>
    <mergeCell ref="C5:G9"/>
    <mergeCell ref="E11:E12"/>
    <mergeCell ref="F11:G12"/>
    <mergeCell ref="C2:G2"/>
    <mergeCell ref="C28:D28"/>
    <mergeCell ref="C19:D19"/>
    <mergeCell ref="C35:D35"/>
    <mergeCell ref="C36:D36"/>
    <mergeCell ref="C39:G39"/>
    <mergeCell ref="H11:H12"/>
    <mergeCell ref="F13:G13"/>
    <mergeCell ref="C16:D16"/>
    <mergeCell ref="C17:D17"/>
    <mergeCell ref="C18:D18"/>
    <mergeCell ref="C50:G50"/>
    <mergeCell ref="C3:G3"/>
    <mergeCell ref="C29:D29"/>
    <mergeCell ref="C30:D30"/>
    <mergeCell ref="C31:D31"/>
    <mergeCell ref="C32:D32"/>
    <mergeCell ref="C33:D33"/>
    <mergeCell ref="C34:D34"/>
    <mergeCell ref="C20:D20"/>
    <mergeCell ref="C21:D21"/>
    <mergeCell ref="C22:D22"/>
    <mergeCell ref="C23:D23"/>
    <mergeCell ref="C24:D24"/>
  </mergeCells>
  <phoneticPr fontId="42" type="noConversion"/>
  <dataValidations count="4">
    <dataValidation type="textLength" operator="greaterThan" allowBlank="1" showInputMessage="1" showErrorMessage="1" errorTitle="ERROR" error="Por favor vuelva a escribir su nombre." promptTitle="Por favor" prompt="Coloque su nombre" sqref="F13">
      <formula1>0</formula1>
    </dataValidation>
    <dataValidation type="list" allowBlank="1" showInputMessage="1" showErrorMessage="1" errorTitle="ERROR" error="Seleccione un mes de la lista. Por favor intente nuevamente." promptTitle="Por favor" prompt="Seleccione el mes del presupuesto" sqref="D13">
      <formula1>$K$2:$K$12</formula1>
    </dataValidation>
    <dataValidation type="list" allowBlank="1" showInputMessage="1" showErrorMessage="1" errorTitle="ERROR" error="No se a seleccionado apropiadamente un área. Intente nuevamente" promptTitle=" Por favor" prompt="Seleccione un área" sqref="D11">
      <formula1>$J$2:$J$10</formula1>
    </dataValidation>
    <dataValidation allowBlank="1" showInputMessage="1" showErrorMessage="1" promptTitle="Por favor" prompt="Seleccione el nombre del OC" sqref="D12"/>
  </dataValidations>
  <pageMargins left="0.7" right="0.7" top="0.75" bottom="0.75" header="0.3" footer="0.3"/>
  <ignoredErrors>
    <ignoredError sqref="H11:H13 B11 B13:B15 B27" numberStoredAsText="1"/>
  </ignoredError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B6:H26"/>
  <sheetViews>
    <sheetView showGridLines="0" topLeftCell="A3" workbookViewId="0">
      <selection activeCell="G3" sqref="G3"/>
    </sheetView>
  </sheetViews>
  <sheetFormatPr baseColWidth="10" defaultRowHeight="14"/>
  <cols>
    <col min="1" max="1" width="3.1640625" customWidth="1"/>
    <col min="2" max="2" width="32" customWidth="1"/>
    <col min="3" max="3" width="21" customWidth="1"/>
    <col min="4" max="4" width="13.6640625" customWidth="1"/>
    <col min="5" max="5" width="14.33203125" customWidth="1"/>
    <col min="6" max="6" width="30" customWidth="1"/>
    <col min="7" max="7" width="20.83203125" customWidth="1"/>
    <col min="8" max="8" width="15.5" customWidth="1"/>
  </cols>
  <sheetData>
    <row r="6" spans="2:8" ht="15" thickBot="1"/>
    <row r="7" spans="2:8" ht="15" thickBot="1">
      <c r="B7" s="183" t="s">
        <v>110</v>
      </c>
      <c r="C7" s="184"/>
      <c r="D7" s="184"/>
      <c r="E7" s="184"/>
      <c r="F7" s="184"/>
      <c r="G7" s="184"/>
      <c r="H7" s="185"/>
    </row>
    <row r="8" spans="2:8" ht="15" thickBot="1">
      <c r="B8" s="52"/>
      <c r="C8" s="52"/>
      <c r="D8" s="52"/>
      <c r="E8" s="52"/>
      <c r="F8" s="52"/>
      <c r="G8" s="52"/>
      <c r="H8" s="52"/>
    </row>
    <row r="9" spans="2:8" ht="15" thickBot="1">
      <c r="B9" s="92" t="s">
        <v>37</v>
      </c>
      <c r="C9" s="93" t="s">
        <v>12</v>
      </c>
      <c r="D9" s="93" t="s">
        <v>183</v>
      </c>
      <c r="E9" s="93" t="s">
        <v>184</v>
      </c>
      <c r="F9" s="93" t="s">
        <v>38</v>
      </c>
      <c r="G9" s="93" t="s">
        <v>39</v>
      </c>
      <c r="H9" s="94" t="s">
        <v>40</v>
      </c>
    </row>
    <row r="10" spans="2:8">
      <c r="B10" s="91"/>
      <c r="C10" s="91"/>
      <c r="D10" s="91"/>
      <c r="E10" s="91"/>
      <c r="F10" s="91"/>
      <c r="G10" s="91"/>
      <c r="H10" s="91"/>
    </row>
    <row r="11" spans="2:8">
      <c r="B11" s="95"/>
      <c r="C11" s="95"/>
      <c r="D11" s="95"/>
      <c r="E11" s="95"/>
      <c r="F11" s="95"/>
      <c r="G11" s="95"/>
      <c r="H11" s="95"/>
    </row>
    <row r="12" spans="2:8">
      <c r="B12" s="91"/>
      <c r="C12" s="91"/>
      <c r="D12" s="91"/>
      <c r="E12" s="91"/>
      <c r="F12" s="91"/>
      <c r="G12" s="91"/>
      <c r="H12" s="91"/>
    </row>
    <row r="13" spans="2:8">
      <c r="B13" s="95"/>
      <c r="C13" s="95"/>
      <c r="D13" s="95"/>
      <c r="E13" s="95"/>
      <c r="F13" s="95"/>
      <c r="G13" s="95"/>
      <c r="H13" s="95"/>
    </row>
    <row r="14" spans="2:8">
      <c r="B14" s="91"/>
      <c r="C14" s="91"/>
      <c r="D14" s="91"/>
      <c r="E14" s="91"/>
      <c r="F14" s="91"/>
      <c r="G14" s="91"/>
      <c r="H14" s="91"/>
    </row>
    <row r="15" spans="2:8">
      <c r="B15" s="95"/>
      <c r="C15" s="95"/>
      <c r="D15" s="95"/>
      <c r="E15" s="95"/>
      <c r="F15" s="95"/>
      <c r="G15" s="95"/>
      <c r="H15" s="95"/>
    </row>
    <row r="16" spans="2:8">
      <c r="B16" s="91"/>
      <c r="C16" s="91"/>
      <c r="D16" s="91"/>
      <c r="E16" s="91"/>
      <c r="F16" s="91"/>
      <c r="G16" s="91"/>
      <c r="H16" s="91"/>
    </row>
    <row r="17" spans="2:8">
      <c r="B17" s="95"/>
      <c r="C17" s="95"/>
      <c r="D17" s="95"/>
      <c r="E17" s="95"/>
      <c r="F17" s="95"/>
      <c r="G17" s="95"/>
      <c r="H17" s="95"/>
    </row>
    <row r="18" spans="2:8">
      <c r="B18" s="91"/>
      <c r="C18" s="91"/>
      <c r="D18" s="91"/>
      <c r="E18" s="91"/>
      <c r="F18" s="91"/>
      <c r="G18" s="91"/>
      <c r="H18" s="91"/>
    </row>
    <row r="19" spans="2:8">
      <c r="B19" s="95"/>
      <c r="C19" s="95"/>
      <c r="D19" s="95"/>
      <c r="E19" s="95"/>
      <c r="F19" s="95"/>
      <c r="G19" s="95"/>
      <c r="H19" s="95"/>
    </row>
    <row r="20" spans="2:8">
      <c r="B20" s="91"/>
      <c r="C20" s="91"/>
      <c r="D20" s="91"/>
      <c r="E20" s="91"/>
      <c r="F20" s="91"/>
      <c r="G20" s="91"/>
      <c r="H20" s="91"/>
    </row>
    <row r="21" spans="2:8">
      <c r="B21" s="95"/>
      <c r="C21" s="95"/>
      <c r="D21" s="95"/>
      <c r="E21" s="95"/>
      <c r="F21" s="95"/>
      <c r="G21" s="95"/>
      <c r="H21" s="95"/>
    </row>
    <row r="22" spans="2:8">
      <c r="B22" s="91"/>
      <c r="C22" s="91"/>
      <c r="D22" s="91"/>
      <c r="E22" s="91"/>
      <c r="F22" s="91"/>
      <c r="G22" s="91"/>
      <c r="H22" s="91"/>
    </row>
    <row r="23" spans="2:8">
      <c r="B23" s="95"/>
      <c r="C23" s="95"/>
      <c r="D23" s="95"/>
      <c r="E23" s="95"/>
      <c r="F23" s="95"/>
      <c r="G23" s="95"/>
      <c r="H23" s="95"/>
    </row>
    <row r="24" spans="2:8">
      <c r="B24" s="91"/>
      <c r="C24" s="91"/>
      <c r="D24" s="91"/>
      <c r="E24" s="91"/>
      <c r="F24" s="91"/>
      <c r="G24" s="91"/>
      <c r="H24" s="91"/>
    </row>
    <row r="25" spans="2:8">
      <c r="B25" s="95"/>
      <c r="C25" s="95"/>
      <c r="D25" s="95"/>
      <c r="E25" s="95"/>
      <c r="F25" s="95"/>
      <c r="G25" s="95"/>
      <c r="H25" s="95"/>
    </row>
    <row r="26" spans="2:8">
      <c r="B26" s="91"/>
      <c r="C26" s="91"/>
      <c r="D26" s="91"/>
      <c r="E26" s="91"/>
      <c r="F26" s="91"/>
      <c r="G26" s="91"/>
      <c r="H26" s="91"/>
    </row>
  </sheetData>
  <mergeCells count="1">
    <mergeCell ref="B7:H7"/>
  </mergeCells>
  <phoneticPr fontId="42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B2:C63"/>
  <sheetViews>
    <sheetView showGridLines="0" workbookViewId="0">
      <selection activeCell="E11" sqref="E11"/>
    </sheetView>
  </sheetViews>
  <sheetFormatPr baseColWidth="10" defaultRowHeight="14"/>
  <cols>
    <col min="1" max="1" width="4.1640625" customWidth="1"/>
    <col min="2" max="2" width="33.5" bestFit="1" customWidth="1"/>
    <col min="3" max="3" width="17" customWidth="1"/>
  </cols>
  <sheetData>
    <row r="2" spans="2:3">
      <c r="B2" s="55" t="s">
        <v>172</v>
      </c>
      <c r="C2" t="s">
        <v>14</v>
      </c>
    </row>
    <row r="4" spans="2:3">
      <c r="B4" s="55" t="s">
        <v>91</v>
      </c>
      <c r="C4" t="s">
        <v>106</v>
      </c>
    </row>
    <row r="5" spans="2:3">
      <c r="B5" s="56" t="s">
        <v>74</v>
      </c>
      <c r="C5" s="57">
        <v>1</v>
      </c>
    </row>
    <row r="6" spans="2:3">
      <c r="B6" s="56" t="s">
        <v>68</v>
      </c>
      <c r="C6" s="57">
        <v>1</v>
      </c>
    </row>
    <row r="7" spans="2:3">
      <c r="B7" s="56" t="s">
        <v>65</v>
      </c>
      <c r="C7" s="57">
        <v>6</v>
      </c>
    </row>
    <row r="8" spans="2:3">
      <c r="B8" s="56" t="s">
        <v>64</v>
      </c>
      <c r="C8" s="57">
        <v>14</v>
      </c>
    </row>
    <row r="9" spans="2:3">
      <c r="B9" s="56" t="s">
        <v>66</v>
      </c>
      <c r="C9" s="57">
        <v>0</v>
      </c>
    </row>
    <row r="10" spans="2:3">
      <c r="B10" s="56" t="s">
        <v>82</v>
      </c>
      <c r="C10" s="57">
        <v>1</v>
      </c>
    </row>
    <row r="11" spans="2:3">
      <c r="B11" s="56" t="s">
        <v>78</v>
      </c>
      <c r="C11" s="57">
        <v>1</v>
      </c>
    </row>
    <row r="12" spans="2:3">
      <c r="B12" s="56" t="s">
        <v>98</v>
      </c>
      <c r="C12" s="57">
        <v>2</v>
      </c>
    </row>
    <row r="13" spans="2:3">
      <c r="B13" s="56" t="s">
        <v>101</v>
      </c>
      <c r="C13" s="57">
        <v>10</v>
      </c>
    </row>
    <row r="14" spans="2:3">
      <c r="B14" s="56" t="s">
        <v>97</v>
      </c>
      <c r="C14" s="57">
        <v>4</v>
      </c>
    </row>
    <row r="15" spans="2:3">
      <c r="B15" s="56" t="s">
        <v>100</v>
      </c>
      <c r="C15" s="57">
        <v>1</v>
      </c>
    </row>
    <row r="16" spans="2:3">
      <c r="B16" s="56" t="s">
        <v>99</v>
      </c>
      <c r="C16" s="57">
        <v>2</v>
      </c>
    </row>
    <row r="17" spans="2:3">
      <c r="B17" s="56" t="s">
        <v>42</v>
      </c>
      <c r="C17" s="57">
        <v>1</v>
      </c>
    </row>
    <row r="18" spans="2:3">
      <c r="B18" s="56" t="s">
        <v>75</v>
      </c>
      <c r="C18" s="57">
        <v>2</v>
      </c>
    </row>
    <row r="19" spans="2:3">
      <c r="B19" s="56" t="s">
        <v>80</v>
      </c>
      <c r="C19" s="57">
        <v>3</v>
      </c>
    </row>
    <row r="20" spans="2:3">
      <c r="B20" s="56" t="s">
        <v>84</v>
      </c>
      <c r="C20" s="57">
        <v>54</v>
      </c>
    </row>
    <row r="21" spans="2:3">
      <c r="B21" s="56" t="s">
        <v>48</v>
      </c>
      <c r="C21" s="57">
        <v>400</v>
      </c>
    </row>
    <row r="22" spans="2:3">
      <c r="B22" s="56" t="s">
        <v>60</v>
      </c>
      <c r="C22" s="57">
        <v>8</v>
      </c>
    </row>
    <row r="23" spans="2:3">
      <c r="B23" s="56" t="s">
        <v>57</v>
      </c>
      <c r="C23" s="57">
        <v>25</v>
      </c>
    </row>
    <row r="24" spans="2:3">
      <c r="B24" s="56" t="s">
        <v>70</v>
      </c>
      <c r="C24" s="57">
        <v>1</v>
      </c>
    </row>
    <row r="25" spans="2:3">
      <c r="B25" s="56" t="s">
        <v>94</v>
      </c>
      <c r="C25" s="57">
        <v>1</v>
      </c>
    </row>
    <row r="26" spans="2:3">
      <c r="B26" s="56" t="s">
        <v>61</v>
      </c>
      <c r="C26" s="57">
        <v>40</v>
      </c>
    </row>
    <row r="27" spans="2:3">
      <c r="B27" s="56" t="s">
        <v>51</v>
      </c>
      <c r="C27" s="57">
        <v>500</v>
      </c>
    </row>
    <row r="28" spans="2:3">
      <c r="B28" s="56" t="s">
        <v>58</v>
      </c>
      <c r="C28" s="57">
        <v>0</v>
      </c>
    </row>
    <row r="29" spans="2:3">
      <c r="B29" s="56" t="s">
        <v>96</v>
      </c>
      <c r="C29" s="57">
        <v>21</v>
      </c>
    </row>
    <row r="30" spans="2:3">
      <c r="B30" s="56" t="s">
        <v>95</v>
      </c>
      <c r="C30" s="57">
        <v>5</v>
      </c>
    </row>
    <row r="31" spans="2:3">
      <c r="B31" s="56" t="s">
        <v>59</v>
      </c>
      <c r="C31" s="57">
        <v>3</v>
      </c>
    </row>
    <row r="32" spans="2:3">
      <c r="B32" s="56" t="s">
        <v>77</v>
      </c>
      <c r="C32" s="57">
        <v>1</v>
      </c>
    </row>
    <row r="33" spans="2:3">
      <c r="B33" s="56" t="s">
        <v>72</v>
      </c>
      <c r="C33" s="57">
        <v>1</v>
      </c>
    </row>
    <row r="34" spans="2:3">
      <c r="B34" s="56" t="s">
        <v>50</v>
      </c>
      <c r="C34" s="57">
        <v>3</v>
      </c>
    </row>
    <row r="35" spans="2:3">
      <c r="B35" s="56" t="s">
        <v>56</v>
      </c>
      <c r="C35" s="57">
        <v>6</v>
      </c>
    </row>
    <row r="36" spans="2:3">
      <c r="B36" s="56" t="s">
        <v>79</v>
      </c>
      <c r="C36" s="57">
        <v>1</v>
      </c>
    </row>
    <row r="37" spans="2:3">
      <c r="B37" s="56" t="s">
        <v>43</v>
      </c>
      <c r="C37" s="57">
        <v>50</v>
      </c>
    </row>
    <row r="38" spans="2:3">
      <c r="B38" s="56" t="s">
        <v>55</v>
      </c>
      <c r="C38" s="57">
        <v>1</v>
      </c>
    </row>
    <row r="39" spans="2:3">
      <c r="B39" s="56" t="s">
        <v>53</v>
      </c>
      <c r="C39" s="57">
        <v>1</v>
      </c>
    </row>
    <row r="40" spans="2:3">
      <c r="B40" s="56" t="s">
        <v>52</v>
      </c>
      <c r="C40" s="57">
        <v>1</v>
      </c>
    </row>
    <row r="41" spans="2:3">
      <c r="B41" s="56" t="s">
        <v>54</v>
      </c>
      <c r="C41" s="57">
        <v>1</v>
      </c>
    </row>
    <row r="42" spans="2:3">
      <c r="B42" s="56" t="s">
        <v>62</v>
      </c>
      <c r="C42" s="57">
        <v>44</v>
      </c>
    </row>
    <row r="43" spans="2:3">
      <c r="B43" s="56" t="s">
        <v>47</v>
      </c>
      <c r="C43" s="57">
        <v>4</v>
      </c>
    </row>
    <row r="44" spans="2:3">
      <c r="B44" s="56" t="s">
        <v>41</v>
      </c>
      <c r="C44" s="57">
        <v>70</v>
      </c>
    </row>
    <row r="45" spans="2:3">
      <c r="B45" s="56" t="s">
        <v>103</v>
      </c>
      <c r="C45" s="57">
        <v>2</v>
      </c>
    </row>
    <row r="46" spans="2:3">
      <c r="B46" s="56" t="s">
        <v>102</v>
      </c>
      <c r="C46" s="57">
        <v>3</v>
      </c>
    </row>
    <row r="47" spans="2:3">
      <c r="B47" s="56" t="s">
        <v>104</v>
      </c>
      <c r="C47" s="57">
        <v>4</v>
      </c>
    </row>
    <row r="48" spans="2:3">
      <c r="B48" s="56" t="s">
        <v>105</v>
      </c>
      <c r="C48" s="57">
        <v>4</v>
      </c>
    </row>
    <row r="49" spans="2:3">
      <c r="B49" s="56" t="s">
        <v>71</v>
      </c>
      <c r="C49" s="57">
        <v>1</v>
      </c>
    </row>
    <row r="50" spans="2:3">
      <c r="B50" s="56" t="s">
        <v>73</v>
      </c>
      <c r="C50" s="57">
        <v>2</v>
      </c>
    </row>
    <row r="51" spans="2:3">
      <c r="B51" s="56" t="s">
        <v>89</v>
      </c>
      <c r="C51" s="57">
        <v>1</v>
      </c>
    </row>
    <row r="52" spans="2:3">
      <c r="B52" s="56" t="s">
        <v>85</v>
      </c>
      <c r="C52" s="57">
        <v>2</v>
      </c>
    </row>
    <row r="53" spans="2:3">
      <c r="B53" s="56" t="s">
        <v>46</v>
      </c>
      <c r="C53" s="57">
        <v>1</v>
      </c>
    </row>
    <row r="54" spans="2:3">
      <c r="B54" s="56" t="s">
        <v>63</v>
      </c>
      <c r="C54" s="57">
        <v>300</v>
      </c>
    </row>
    <row r="55" spans="2:3">
      <c r="B55" s="56" t="s">
        <v>81</v>
      </c>
      <c r="C55" s="57">
        <v>300</v>
      </c>
    </row>
    <row r="56" spans="2:3">
      <c r="B56" s="56" t="s">
        <v>86</v>
      </c>
      <c r="C56" s="57">
        <v>250</v>
      </c>
    </row>
    <row r="57" spans="2:3">
      <c r="B57" s="56" t="s">
        <v>44</v>
      </c>
      <c r="C57" s="57">
        <v>1</v>
      </c>
    </row>
    <row r="58" spans="2:3">
      <c r="B58" s="56" t="s">
        <v>87</v>
      </c>
      <c r="C58" s="57">
        <v>1</v>
      </c>
    </row>
    <row r="59" spans="2:3">
      <c r="B59" s="56" t="s">
        <v>45</v>
      </c>
      <c r="C59" s="57">
        <v>50</v>
      </c>
    </row>
    <row r="60" spans="2:3">
      <c r="B60" s="56" t="s">
        <v>83</v>
      </c>
      <c r="C60" s="57">
        <v>3</v>
      </c>
    </row>
    <row r="61" spans="2:3">
      <c r="B61" s="56" t="s">
        <v>49</v>
      </c>
      <c r="C61" s="57">
        <v>4</v>
      </c>
    </row>
    <row r="62" spans="2:3">
      <c r="B62" s="56" t="s">
        <v>69</v>
      </c>
      <c r="C62" s="57">
        <v>1</v>
      </c>
    </row>
    <row r="63" spans="2:3">
      <c r="B63" s="56" t="s">
        <v>92</v>
      </c>
      <c r="C63" s="57">
        <v>2221</v>
      </c>
    </row>
  </sheetData>
  <phoneticPr fontId="4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3:E61"/>
  <sheetViews>
    <sheetView workbookViewId="0">
      <selection activeCell="G27" sqref="G27"/>
    </sheetView>
  </sheetViews>
  <sheetFormatPr baseColWidth="10" defaultRowHeight="14"/>
  <cols>
    <col min="1" max="1" width="15.5" bestFit="1" customWidth="1"/>
    <col min="2" max="2" width="33.5" bestFit="1" customWidth="1"/>
    <col min="7" max="7" width="33.5" bestFit="1" customWidth="1"/>
  </cols>
  <sheetData>
    <row r="3" spans="1:5">
      <c r="A3" t="s">
        <v>172</v>
      </c>
      <c r="B3" t="s">
        <v>93</v>
      </c>
      <c r="C3" t="s">
        <v>202</v>
      </c>
    </row>
    <row r="4" spans="1:5">
      <c r="A4" t="s">
        <v>90</v>
      </c>
      <c r="B4" t="s">
        <v>89</v>
      </c>
      <c r="C4" s="54">
        <v>1</v>
      </c>
      <c r="D4" s="54"/>
      <c r="E4" s="54"/>
    </row>
    <row r="5" spans="1:5">
      <c r="A5" t="s">
        <v>90</v>
      </c>
      <c r="B5" t="s">
        <v>83</v>
      </c>
      <c r="C5" s="54">
        <v>2</v>
      </c>
      <c r="D5" s="54"/>
      <c r="E5" s="54"/>
    </row>
    <row r="6" spans="1:5">
      <c r="A6" t="s">
        <v>90</v>
      </c>
      <c r="B6" t="s">
        <v>87</v>
      </c>
      <c r="C6" s="54">
        <v>1</v>
      </c>
      <c r="D6" s="54"/>
      <c r="E6" s="54"/>
    </row>
    <row r="7" spans="1:5">
      <c r="A7" t="s">
        <v>90</v>
      </c>
      <c r="B7" t="s">
        <v>85</v>
      </c>
      <c r="C7" s="54">
        <v>2</v>
      </c>
      <c r="D7" s="54"/>
      <c r="E7" s="54"/>
    </row>
    <row r="8" spans="1:5">
      <c r="A8" t="s">
        <v>90</v>
      </c>
      <c r="B8" t="s">
        <v>83</v>
      </c>
      <c r="C8" s="54">
        <v>1</v>
      </c>
      <c r="D8" s="54"/>
      <c r="E8" s="54"/>
    </row>
    <row r="9" spans="1:5">
      <c r="A9" t="s">
        <v>90</v>
      </c>
      <c r="B9" t="s">
        <v>82</v>
      </c>
      <c r="C9" s="54">
        <v>1</v>
      </c>
      <c r="D9" s="54"/>
      <c r="E9" s="54"/>
    </row>
    <row r="10" spans="1:5">
      <c r="A10" t="s">
        <v>90</v>
      </c>
      <c r="B10" t="s">
        <v>80</v>
      </c>
      <c r="C10" s="54">
        <v>3</v>
      </c>
      <c r="D10" s="54"/>
      <c r="E10" s="54"/>
    </row>
    <row r="11" spans="1:5">
      <c r="A11" t="s">
        <v>90</v>
      </c>
      <c r="B11" t="s">
        <v>79</v>
      </c>
      <c r="C11" s="54">
        <v>1</v>
      </c>
      <c r="D11" s="54"/>
      <c r="E11" s="54"/>
    </row>
    <row r="12" spans="1:5">
      <c r="A12" t="s">
        <v>90</v>
      </c>
      <c r="B12" t="s">
        <v>78</v>
      </c>
      <c r="C12" s="54">
        <v>1</v>
      </c>
      <c r="D12" s="54"/>
      <c r="E12" s="54"/>
    </row>
    <row r="13" spans="1:5">
      <c r="A13" t="s">
        <v>90</v>
      </c>
      <c r="B13" t="s">
        <v>77</v>
      </c>
      <c r="C13" s="54">
        <v>1</v>
      </c>
      <c r="D13" s="54"/>
      <c r="E13" s="54"/>
    </row>
    <row r="14" spans="1:5">
      <c r="A14" t="s">
        <v>76</v>
      </c>
      <c r="B14" t="s">
        <v>75</v>
      </c>
      <c r="C14">
        <v>2</v>
      </c>
      <c r="D14" s="54"/>
      <c r="E14" s="54"/>
    </row>
    <row r="15" spans="1:5">
      <c r="A15" t="s">
        <v>76</v>
      </c>
      <c r="B15" t="s">
        <v>74</v>
      </c>
      <c r="C15">
        <v>1</v>
      </c>
    </row>
    <row r="16" spans="1:5">
      <c r="A16" t="s">
        <v>76</v>
      </c>
      <c r="B16" t="s">
        <v>73</v>
      </c>
      <c r="C16">
        <v>2</v>
      </c>
    </row>
    <row r="17" spans="1:3">
      <c r="A17" t="s">
        <v>76</v>
      </c>
      <c r="B17" t="s">
        <v>72</v>
      </c>
      <c r="C17">
        <v>1</v>
      </c>
    </row>
    <row r="18" spans="1:3">
      <c r="A18" t="s">
        <v>76</v>
      </c>
      <c r="B18" t="s">
        <v>71</v>
      </c>
      <c r="C18">
        <v>1</v>
      </c>
    </row>
    <row r="19" spans="1:3">
      <c r="A19" t="s">
        <v>76</v>
      </c>
      <c r="B19" t="s">
        <v>70</v>
      </c>
      <c r="C19">
        <v>1</v>
      </c>
    </row>
    <row r="20" spans="1:3">
      <c r="A20" t="s">
        <v>76</v>
      </c>
      <c r="B20" t="s">
        <v>69</v>
      </c>
      <c r="C20">
        <v>1</v>
      </c>
    </row>
    <row r="21" spans="1:3">
      <c r="A21" t="s">
        <v>76</v>
      </c>
      <c r="B21" t="s">
        <v>68</v>
      </c>
      <c r="C21">
        <v>1</v>
      </c>
    </row>
    <row r="22" spans="1:3">
      <c r="A22" t="s">
        <v>67</v>
      </c>
      <c r="B22" t="s">
        <v>65</v>
      </c>
      <c r="C22">
        <v>6</v>
      </c>
    </row>
    <row r="23" spans="1:3">
      <c r="A23" t="s">
        <v>67</v>
      </c>
      <c r="B23" t="s">
        <v>64</v>
      </c>
      <c r="C23">
        <v>14</v>
      </c>
    </row>
    <row r="24" spans="1:3">
      <c r="A24" t="s">
        <v>67</v>
      </c>
      <c r="B24" t="s">
        <v>63</v>
      </c>
      <c r="C24">
        <v>300</v>
      </c>
    </row>
    <row r="25" spans="1:3">
      <c r="A25" t="s">
        <v>67</v>
      </c>
      <c r="B25" t="s">
        <v>62</v>
      </c>
      <c r="C25">
        <v>44</v>
      </c>
    </row>
    <row r="26" spans="1:3">
      <c r="A26" t="s">
        <v>67</v>
      </c>
      <c r="B26" t="s">
        <v>61</v>
      </c>
      <c r="C26">
        <v>40</v>
      </c>
    </row>
    <row r="27" spans="1:3">
      <c r="A27" t="s">
        <v>67</v>
      </c>
      <c r="B27" t="s">
        <v>97</v>
      </c>
      <c r="C27">
        <v>4</v>
      </c>
    </row>
    <row r="28" spans="1:3">
      <c r="A28" t="s">
        <v>67</v>
      </c>
      <c r="B28" t="s">
        <v>98</v>
      </c>
      <c r="C28">
        <v>2</v>
      </c>
    </row>
    <row r="29" spans="1:3">
      <c r="A29" t="s">
        <v>67</v>
      </c>
      <c r="B29" t="s">
        <v>99</v>
      </c>
      <c r="C29">
        <v>2</v>
      </c>
    </row>
    <row r="30" spans="1:3">
      <c r="A30" t="s">
        <v>67</v>
      </c>
      <c r="B30" t="s">
        <v>100</v>
      </c>
      <c r="C30">
        <v>1</v>
      </c>
    </row>
    <row r="31" spans="1:3">
      <c r="A31" t="s">
        <v>67</v>
      </c>
      <c r="B31" t="s">
        <v>101</v>
      </c>
      <c r="C31">
        <v>10</v>
      </c>
    </row>
    <row r="32" spans="1:3">
      <c r="A32" t="s">
        <v>67</v>
      </c>
      <c r="B32" t="s">
        <v>95</v>
      </c>
      <c r="C32">
        <v>5</v>
      </c>
    </row>
    <row r="33" spans="1:3">
      <c r="A33" t="s">
        <v>67</v>
      </c>
      <c r="B33" t="s">
        <v>96</v>
      </c>
      <c r="C33">
        <v>21</v>
      </c>
    </row>
    <row r="34" spans="1:3">
      <c r="A34" t="s">
        <v>67</v>
      </c>
      <c r="B34" t="s">
        <v>60</v>
      </c>
      <c r="C34">
        <v>8</v>
      </c>
    </row>
    <row r="35" spans="1:3">
      <c r="A35" t="s">
        <v>67</v>
      </c>
      <c r="B35" t="s">
        <v>59</v>
      </c>
      <c r="C35">
        <v>3</v>
      </c>
    </row>
    <row r="36" spans="1:3">
      <c r="A36" t="s">
        <v>67</v>
      </c>
      <c r="B36" t="s">
        <v>102</v>
      </c>
      <c r="C36">
        <v>3</v>
      </c>
    </row>
    <row r="37" spans="1:3">
      <c r="A37" t="s">
        <v>67</v>
      </c>
      <c r="B37" t="s">
        <v>103</v>
      </c>
      <c r="C37">
        <v>2</v>
      </c>
    </row>
    <row r="38" spans="1:3">
      <c r="A38" t="s">
        <v>67</v>
      </c>
      <c r="B38" t="s">
        <v>104</v>
      </c>
      <c r="C38">
        <v>4</v>
      </c>
    </row>
    <row r="39" spans="1:3">
      <c r="A39" t="s">
        <v>67</v>
      </c>
      <c r="B39" t="s">
        <v>105</v>
      </c>
      <c r="C39">
        <v>4</v>
      </c>
    </row>
    <row r="40" spans="1:3">
      <c r="A40" t="s">
        <v>67</v>
      </c>
      <c r="B40" t="s">
        <v>58</v>
      </c>
      <c r="C40">
        <v>0</v>
      </c>
    </row>
    <row r="41" spans="1:3">
      <c r="A41" t="s">
        <v>67</v>
      </c>
      <c r="B41" t="s">
        <v>57</v>
      </c>
      <c r="C41">
        <v>25</v>
      </c>
    </row>
    <row r="42" spans="1:3">
      <c r="A42" t="s">
        <v>67</v>
      </c>
      <c r="B42" t="s">
        <v>56</v>
      </c>
      <c r="C42">
        <v>6</v>
      </c>
    </row>
    <row r="43" spans="1:3">
      <c r="A43" t="s">
        <v>67</v>
      </c>
      <c r="B43" t="s">
        <v>55</v>
      </c>
      <c r="C43">
        <v>1</v>
      </c>
    </row>
    <row r="44" spans="1:3">
      <c r="A44" t="s">
        <v>67</v>
      </c>
      <c r="B44" t="s">
        <v>54</v>
      </c>
      <c r="C44">
        <v>1</v>
      </c>
    </row>
    <row r="45" spans="1:3">
      <c r="A45" t="s">
        <v>67</v>
      </c>
      <c r="B45" t="s">
        <v>53</v>
      </c>
      <c r="C45">
        <v>1</v>
      </c>
    </row>
    <row r="46" spans="1:3">
      <c r="A46" t="s">
        <v>67</v>
      </c>
      <c r="B46" t="s">
        <v>52</v>
      </c>
      <c r="C46">
        <v>1</v>
      </c>
    </row>
    <row r="47" spans="1:3">
      <c r="A47" t="s">
        <v>67</v>
      </c>
      <c r="B47" t="s">
        <v>51</v>
      </c>
      <c r="C47">
        <v>500</v>
      </c>
    </row>
    <row r="48" spans="1:3">
      <c r="A48" t="s">
        <v>67</v>
      </c>
      <c r="B48" t="s">
        <v>50</v>
      </c>
      <c r="C48">
        <v>3</v>
      </c>
    </row>
    <row r="49" spans="1:3">
      <c r="A49" t="s">
        <v>67</v>
      </c>
      <c r="B49" t="s">
        <v>49</v>
      </c>
      <c r="C49">
        <v>4</v>
      </c>
    </row>
    <row r="50" spans="1:3">
      <c r="A50" t="s">
        <v>67</v>
      </c>
      <c r="B50" t="s">
        <v>48</v>
      </c>
      <c r="C50">
        <v>400</v>
      </c>
    </row>
    <row r="51" spans="1:3">
      <c r="A51" t="s">
        <v>67</v>
      </c>
      <c r="B51" t="s">
        <v>47</v>
      </c>
      <c r="C51">
        <v>4</v>
      </c>
    </row>
    <row r="52" spans="1:3">
      <c r="A52" t="s">
        <v>67</v>
      </c>
      <c r="B52" t="s">
        <v>46</v>
      </c>
      <c r="C52">
        <v>1</v>
      </c>
    </row>
    <row r="53" spans="1:3">
      <c r="A53" t="s">
        <v>67</v>
      </c>
      <c r="B53" t="s">
        <v>45</v>
      </c>
      <c r="C53">
        <v>50</v>
      </c>
    </row>
    <row r="54" spans="1:3">
      <c r="A54" t="s">
        <v>67</v>
      </c>
      <c r="B54" t="s">
        <v>94</v>
      </c>
      <c r="C54">
        <v>1</v>
      </c>
    </row>
    <row r="55" spans="1:3">
      <c r="A55" t="s">
        <v>67</v>
      </c>
      <c r="B55" t="s">
        <v>44</v>
      </c>
      <c r="C55">
        <v>1</v>
      </c>
    </row>
    <row r="56" spans="1:3">
      <c r="A56" t="s">
        <v>67</v>
      </c>
      <c r="B56" t="s">
        <v>43</v>
      </c>
      <c r="C56">
        <v>50</v>
      </c>
    </row>
    <row r="57" spans="1:3">
      <c r="A57" t="s">
        <v>67</v>
      </c>
      <c r="B57" t="s">
        <v>42</v>
      </c>
      <c r="C57">
        <v>1</v>
      </c>
    </row>
    <row r="58" spans="1:3">
      <c r="A58" t="s">
        <v>67</v>
      </c>
      <c r="B58" t="s">
        <v>41</v>
      </c>
      <c r="C58">
        <v>70</v>
      </c>
    </row>
    <row r="59" spans="1:3">
      <c r="A59" t="s">
        <v>88</v>
      </c>
      <c r="B59" t="s">
        <v>86</v>
      </c>
      <c r="C59">
        <v>250</v>
      </c>
    </row>
    <row r="60" spans="1:3">
      <c r="A60" t="s">
        <v>88</v>
      </c>
      <c r="B60" t="s">
        <v>84</v>
      </c>
      <c r="C60">
        <v>54</v>
      </c>
    </row>
    <row r="61" spans="1:3">
      <c r="A61" t="s">
        <v>88</v>
      </c>
      <c r="B61" t="s">
        <v>81</v>
      </c>
      <c r="C61">
        <v>300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 de cuentas</vt:lpstr>
      <vt:lpstr>Presupuesto Estimado</vt:lpstr>
      <vt:lpstr>Base de Datos</vt:lpstr>
      <vt:lpstr>Inventario CLUL</vt:lpstr>
      <vt:lpstr>Hoja4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AIESEC Peru</dc:creator>
  <cp:lastModifiedBy>Estefany</cp:lastModifiedBy>
  <cp:lastPrinted>2012-02-01T20:27:33Z</cp:lastPrinted>
  <dcterms:created xsi:type="dcterms:W3CDTF">2012-01-26T17:56:39Z</dcterms:created>
  <dcterms:modified xsi:type="dcterms:W3CDTF">2013-02-01T16:45:05Z</dcterms:modified>
</cp:coreProperties>
</file>